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3040" windowHeight="9210"/>
  </bookViews>
  <sheets>
    <sheet name="11 клас" sheetId="6" r:id="rId1"/>
    <sheet name="10 клас" sheetId="8" r:id="rId2"/>
    <sheet name="9 клас" sheetId="9" r:id="rId3"/>
    <sheet name="8 клас" sheetId="10" r:id="rId4"/>
    <sheet name="7 клас" sheetId="11" r:id="rId5"/>
    <sheet name="Лист1" sheetId="7" r:id="rId6"/>
  </sheets>
  <definedNames>
    <definedName name="_xlnm._FilterDatabase" localSheetId="4" hidden="1">'7 клас'!$A$6:$AK$76</definedName>
    <definedName name="_xlnm._FilterDatabase" localSheetId="5" hidden="1">Лист1!$B$1:$B$206</definedName>
  </definedNames>
  <calcPr calcId="162913"/>
</workbook>
</file>

<file path=xl/calcChain.xml><?xml version="1.0" encoding="utf-8"?>
<calcChain xmlns="http://schemas.openxmlformats.org/spreadsheetml/2006/main">
  <c r="O24" i="9" l="1"/>
  <c r="O31" i="10" l="1"/>
  <c r="O18" i="10"/>
  <c r="O28" i="10"/>
  <c r="O14" i="10"/>
  <c r="O36" i="10"/>
  <c r="O41" i="10"/>
  <c r="O19" i="10"/>
  <c r="O10" i="10"/>
  <c r="O37" i="10"/>
  <c r="O38" i="10"/>
  <c r="O42" i="10"/>
  <c r="O11" i="10"/>
  <c r="O25" i="10"/>
  <c r="O29" i="10"/>
  <c r="O7" i="10"/>
  <c r="O9" i="10"/>
  <c r="O15" i="10"/>
  <c r="O34" i="10"/>
  <c r="O43" i="10"/>
  <c r="O8" i="10"/>
  <c r="O44" i="10"/>
  <c r="O23" i="10"/>
  <c r="O32" i="10"/>
  <c r="O39" i="10"/>
  <c r="O45" i="10"/>
  <c r="O22" i="10"/>
  <c r="O24" i="10"/>
  <c r="O26" i="10"/>
  <c r="O35" i="10"/>
  <c r="O33" i="10"/>
  <c r="O17" i="10"/>
  <c r="O21" i="10"/>
  <c r="O16" i="10"/>
  <c r="O27" i="10"/>
  <c r="O13" i="10"/>
  <c r="O20" i="10"/>
  <c r="O30" i="10"/>
  <c r="O46" i="10"/>
  <c r="O47" i="10"/>
  <c r="O40" i="10"/>
  <c r="O12" i="10"/>
  <c r="O8" i="8"/>
  <c r="O14" i="8"/>
  <c r="O13" i="8"/>
  <c r="O29" i="8"/>
  <c r="O15" i="8"/>
  <c r="O10" i="8"/>
  <c r="O33" i="8"/>
  <c r="O25" i="8"/>
  <c r="O28" i="8"/>
  <c r="O27" i="8"/>
  <c r="O19" i="8"/>
  <c r="O32" i="8"/>
  <c r="O35" i="8"/>
  <c r="O34" i="8"/>
  <c r="O21" i="8"/>
  <c r="O18" i="8"/>
  <c r="O20" i="8"/>
  <c r="O22" i="8"/>
  <c r="O24" i="8"/>
  <c r="O30" i="8"/>
  <c r="O9" i="8"/>
  <c r="O11" i="8"/>
  <c r="O16" i="8"/>
  <c r="O26" i="8"/>
  <c r="O7" i="8"/>
  <c r="O12" i="8"/>
  <c r="O23" i="8"/>
  <c r="O31" i="8"/>
  <c r="O36" i="8"/>
  <c r="O37" i="8"/>
  <c r="O38" i="8"/>
  <c r="O39" i="8"/>
  <c r="O17" i="8"/>
  <c r="O9" i="11"/>
  <c r="O12" i="11"/>
  <c r="O22" i="11"/>
  <c r="O24" i="11"/>
  <c r="O47" i="11"/>
  <c r="O45" i="11"/>
  <c r="O25" i="11"/>
  <c r="O20" i="11"/>
  <c r="O34" i="11"/>
  <c r="O26" i="11"/>
  <c r="O32" i="11"/>
  <c r="O10" i="11"/>
  <c r="O7" i="11"/>
  <c r="O53" i="11"/>
  <c r="O27" i="11"/>
  <c r="O16" i="11"/>
  <c r="O13" i="11"/>
  <c r="O11" i="11"/>
  <c r="O29" i="11"/>
  <c r="O21" i="11"/>
  <c r="O49" i="11"/>
  <c r="O48" i="11"/>
  <c r="O50" i="11"/>
  <c r="O51" i="11"/>
  <c r="O35" i="11"/>
  <c r="O54" i="11"/>
  <c r="O42" i="11"/>
  <c r="O8" i="11"/>
  <c r="O18" i="11"/>
  <c r="O33" i="11"/>
  <c r="O52" i="11"/>
  <c r="O28" i="11"/>
  <c r="O36" i="11"/>
  <c r="O37" i="11"/>
  <c r="O46" i="11"/>
  <c r="O40" i="11"/>
  <c r="O38" i="11"/>
  <c r="O55" i="11"/>
  <c r="O41" i="11"/>
  <c r="O43" i="11"/>
  <c r="O19" i="11"/>
  <c r="O57" i="11"/>
  <c r="O17" i="11"/>
  <c r="O23" i="11"/>
  <c r="O30" i="11"/>
  <c r="O44" i="11"/>
  <c r="O56" i="11"/>
  <c r="O39" i="11"/>
  <c r="O31" i="11"/>
  <c r="O14" i="11"/>
  <c r="O15" i="11"/>
  <c r="O17" i="9"/>
  <c r="O28" i="9"/>
  <c r="O22" i="9"/>
  <c r="O36" i="9"/>
  <c r="O21" i="9"/>
  <c r="O43" i="9"/>
  <c r="O37" i="9"/>
  <c r="O29" i="9"/>
  <c r="O7" i="9"/>
  <c r="O38" i="9"/>
  <c r="O9" i="9"/>
  <c r="O18" i="9"/>
  <c r="O13" i="9"/>
  <c r="O31" i="9"/>
  <c r="O10" i="9"/>
  <c r="O23" i="9"/>
  <c r="O51" i="9"/>
  <c r="O39" i="9"/>
  <c r="O26" i="9"/>
  <c r="O46" i="9"/>
  <c r="O40" i="9"/>
  <c r="O25" i="9"/>
  <c r="O47" i="9"/>
  <c r="O44" i="9"/>
  <c r="O45" i="9"/>
  <c r="O48" i="9"/>
  <c r="O41" i="9"/>
  <c r="O52" i="9"/>
  <c r="O32" i="9"/>
  <c r="O11" i="9"/>
  <c r="O8" i="9"/>
  <c r="O12" i="9"/>
  <c r="O15" i="9"/>
  <c r="O33" i="9"/>
  <c r="O49" i="9"/>
  <c r="O50" i="9"/>
  <c r="O14" i="9"/>
  <c r="O16" i="9"/>
  <c r="O19" i="9"/>
  <c r="O34" i="9"/>
  <c r="O53" i="9"/>
  <c r="O42" i="9"/>
  <c r="O35" i="9"/>
  <c r="O20" i="9"/>
  <c r="O30" i="9"/>
  <c r="O54" i="9"/>
  <c r="O55" i="9"/>
  <c r="O56" i="9"/>
  <c r="O57" i="9"/>
  <c r="O58" i="9"/>
  <c r="O27" i="9"/>
  <c r="O16" i="6" l="1"/>
  <c r="O15" i="6"/>
  <c r="O12" i="6"/>
  <c r="O21" i="6"/>
  <c r="O22" i="6"/>
  <c r="O23" i="6"/>
  <c r="O24" i="6"/>
  <c r="O7" i="6"/>
  <c r="O10" i="6"/>
  <c r="O17" i="6"/>
  <c r="O13" i="6"/>
  <c r="O8" i="6"/>
  <c r="O18" i="6"/>
  <c r="O9" i="6"/>
  <c r="O20" i="6"/>
  <c r="O11" i="6"/>
  <c r="O19" i="6"/>
  <c r="O14" i="6"/>
</calcChain>
</file>

<file path=xl/sharedStrings.xml><?xml version="1.0" encoding="utf-8"?>
<sst xmlns="http://schemas.openxmlformats.org/spreadsheetml/2006/main" count="1579" uniqueCount="669">
  <si>
    <t>Клас</t>
  </si>
  <si>
    <t>Блащук Анатолій Петрович</t>
  </si>
  <si>
    <t>Чміль Ніна Сергіївна</t>
  </si>
  <si>
    <t>Крутенюк Олександр Борисович</t>
  </si>
  <si>
    <t>Сташко Діана Миколаївна</t>
  </si>
  <si>
    <t>Шит Володимир Миколайович</t>
  </si>
  <si>
    <t>Код</t>
  </si>
  <si>
    <t>Прізвище, ім'я та по-батькові</t>
  </si>
  <si>
    <t>Дата народження</t>
  </si>
  <si>
    <t>Заклад освіти</t>
  </si>
  <si>
    <t>Місце на І етапі</t>
  </si>
  <si>
    <t>Учитель</t>
  </si>
  <si>
    <t>№ з/п</t>
  </si>
  <si>
    <t>Завдання</t>
  </si>
  <si>
    <t>Сума балів</t>
  </si>
  <si>
    <t>Місце</t>
  </si>
  <si>
    <t>10 клас</t>
  </si>
  <si>
    <t>11 клас</t>
  </si>
  <si>
    <t>Члени журі</t>
  </si>
  <si>
    <t>Голова журі</t>
  </si>
  <si>
    <t>Чижик Олена Володимирівна</t>
  </si>
  <si>
    <t>Гаврилюк Андрій Олександрович</t>
  </si>
  <si>
    <t>Бондар Галина Василівна</t>
  </si>
  <si>
    <t>Щербатюк Ольга Степанівна</t>
  </si>
  <si>
    <t>Барабанова Валентина Петрівна</t>
  </si>
  <si>
    <t>Комунальний заклад «Вінницький технічний ліцей»</t>
  </si>
  <si>
    <t>Ковбасюк Ігор Олексійович</t>
  </si>
  <si>
    <t>Комунальний заклад «Вінницький ліцей №18»</t>
  </si>
  <si>
    <t>Мельник Анатолій Васильович</t>
  </si>
  <si>
    <t>Комунальний заклад «Вінницький ліцей №22»</t>
  </si>
  <si>
    <t>Комунальний заклад «Вінницький ліцей №2»</t>
  </si>
  <si>
    <t>Комунальний заклад «Вінницький фізико-математичний ліцей №17»</t>
  </si>
  <si>
    <t>Семенюк Костянтин Васильович</t>
  </si>
  <si>
    <t>Комунальний заклад «Вінницько-Хутірський ліцей Вінницького району Вінницької області»</t>
  </si>
  <si>
    <t>Томчук Олена Василівна</t>
  </si>
  <si>
    <t>Пасіхов Юрій Якович</t>
  </si>
  <si>
    <t>Козаченко Віталій Іванович</t>
  </si>
  <si>
    <t>Комунальний заклад «Вінницький ліцей №11»</t>
  </si>
  <si>
    <t>Ришков Олександр Іванович</t>
  </si>
  <si>
    <t>Комунальний заклад «Вінницький ліцей №33»</t>
  </si>
  <si>
    <t>Комунальний заклад «Вінницький ліцей №23»</t>
  </si>
  <si>
    <t>Мариянчук Анатолій Іванович</t>
  </si>
  <si>
    <t>Клапущак Віталій Михайлович</t>
  </si>
  <si>
    <t>Вараниця Олександр Олегович</t>
  </si>
  <si>
    <t>Согур Ірина Борисівна</t>
  </si>
  <si>
    <t>Комунальний заклад «Вінницький ліцей №21»</t>
  </si>
  <si>
    <t>Комунальний заклад «Вінницький ліцей №8»</t>
  </si>
  <si>
    <t>Петрик Наталя Олександрівна</t>
  </si>
  <si>
    <t>Комунальний заклад «Вінницький гуманітарний ліцей №1 імені М.І.Пирогова»</t>
  </si>
  <si>
    <t>Комунальний заклад «Вінницький ліцей №36»</t>
  </si>
  <si>
    <t>Комунальний заклад «Вінницький ліцей №20»</t>
  </si>
  <si>
    <t>Сапсай Віталій Юрійович</t>
  </si>
  <si>
    <t>Николайчишена Вікторія Андріївна</t>
  </si>
  <si>
    <t>Комунальний заклад «Вінницький ліцей №4 ім. Д.І. Менделєєва»</t>
  </si>
  <si>
    <t>Павлюк Аліна Олександрівна</t>
  </si>
  <si>
    <t>Комунальний заклад «Вінницький ліцей №32»</t>
  </si>
  <si>
    <t>Семикопенко Олександра Андріївна</t>
  </si>
  <si>
    <t>Середа Віктор Олександрович</t>
  </si>
  <si>
    <t>Соловей Володимир Вікторович</t>
  </si>
  <si>
    <t>Штельмах Інна Володимирівна</t>
  </si>
  <si>
    <t>Комунальний заклад «Вінницький ліцей №29»</t>
  </si>
  <si>
    <t>Кліщук Тетяна Леонідівна</t>
  </si>
  <si>
    <t>Галабурда Дмитро Миколайович</t>
  </si>
  <si>
    <t>Костенко Максим Леонідович</t>
  </si>
  <si>
    <t>Дудник Олег Леонідович</t>
  </si>
  <si>
    <t>Рубан Анна Ігорівна</t>
  </si>
  <si>
    <t>Комунальний заклад «Вінницький ліцей №12»</t>
  </si>
  <si>
    <t>Наконечна Ярослава Василівна</t>
  </si>
  <si>
    <t>Барабаш Олександр Сергійович</t>
  </si>
  <si>
    <t>Комунальний заклад «Вінницький ліцей №35»</t>
  </si>
  <si>
    <t>Клименко Людмила Павлівна</t>
  </si>
  <si>
    <t>Добровольський Федір Олександрович</t>
  </si>
  <si>
    <t>Осіпова Світлана Миколаївна</t>
  </si>
  <si>
    <t>Калашніков Нікіта Андрійович</t>
  </si>
  <si>
    <t>Керанчук Марія Євгенівна</t>
  </si>
  <si>
    <t>Кащенко Лариса Віталіївна</t>
  </si>
  <si>
    <t>Федчишин Єгор Олександрович</t>
  </si>
  <si>
    <t>Ходасевич Іван Юрійович</t>
  </si>
  <si>
    <t>Шаргородський Іван Сергійович</t>
  </si>
  <si>
    <t>Корчинська Евеліна Олександрівна</t>
  </si>
  <si>
    <t>Яровий Микола Миколайович</t>
  </si>
  <si>
    <t>Майборода Юлія Романівна</t>
  </si>
  <si>
    <t>Богар Наталія Василівна</t>
  </si>
  <si>
    <t>Антоненко Олександра Михайлівна</t>
  </si>
  <si>
    <t>Семенюк Людмила Дмитрівна</t>
  </si>
  <si>
    <t>Муженко Ігор Валентинович</t>
  </si>
  <si>
    <t>Лівінський Ростислав Олегович</t>
  </si>
  <si>
    <t>Петрунько Каміла Русланівна</t>
  </si>
  <si>
    <t>Шкоропад Катерина Миколаївна</t>
  </si>
  <si>
    <t>Хашко Ірина Михайлівна</t>
  </si>
  <si>
    <t>Спажев Ярослав Миколайович</t>
  </si>
  <si>
    <t>ПРОТОКОЛ</t>
  </si>
  <si>
    <t>Азуркін Володимир Олександрович</t>
  </si>
  <si>
    <t>9 клас</t>
  </si>
  <si>
    <t>8 клас</t>
  </si>
  <si>
    <t>Гедз Галина Олександрівна</t>
  </si>
  <si>
    <t>7 клас</t>
  </si>
  <si>
    <t>Хряков Руслан Артурович</t>
  </si>
  <si>
    <t>Пасіхов Ю.Я.</t>
  </si>
  <si>
    <t>Комунальний заклад «Вінницький ліцей №16»</t>
  </si>
  <si>
    <t>Комунальний заклад «Вінницький ліцей №15»</t>
  </si>
  <si>
    <t>Комунальний заклад «Вінницький ліцей №26»</t>
  </si>
  <si>
    <t>Комунальний заклад Подільський науково-технічний ліцей для обдарованої молоді</t>
  </si>
  <si>
    <t>Комунальний заклад «Вінницький ліцей №13»</t>
  </si>
  <si>
    <t>Володіна Нелла Олегівна</t>
  </si>
  <si>
    <t>Комунальний заклад «Вінницький ліцей №30 імені Тараса Шевченка»</t>
  </si>
  <si>
    <t>Гончар Ілля Олександрович</t>
  </si>
  <si>
    <t>Дрилінський Ілля Сергійович</t>
  </si>
  <si>
    <t>Жук Олена Броніславівна</t>
  </si>
  <si>
    <t>Кучер Ігор Анатолійович</t>
  </si>
  <si>
    <t>Хачатрян Крістіна Арцрунівна</t>
  </si>
  <si>
    <t>Басараб Зоя Вікторівна</t>
  </si>
  <si>
    <t>Власенко Валерій Ярославович</t>
  </si>
  <si>
    <t>Діденко Ангеліна Анатоліївна</t>
  </si>
  <si>
    <t>Комунальний заклад «Вінницька гімназія №24»</t>
  </si>
  <si>
    <t>Богачук Наталя Олексіївна</t>
  </si>
  <si>
    <t>Гонта Камілла Олександрівна</t>
  </si>
  <si>
    <t>Рознюк Олег Петрович</t>
  </si>
  <si>
    <t>Комунальний заклад «Вінницький ліцей №9»</t>
  </si>
  <si>
    <t>Грон Тетяна Михайлівна</t>
  </si>
  <si>
    <t>Васильківський Валентин Миколайович</t>
  </si>
  <si>
    <t>Костецький Дмитро Володимирович</t>
  </si>
  <si>
    <t>Кот Каріна Андріївна</t>
  </si>
  <si>
    <t>Марценюк Анна Юріївна</t>
  </si>
  <si>
    <t>Островський Анатолій Володимирович</t>
  </si>
  <si>
    <t>Осовська Віта Валеріївна</t>
  </si>
  <si>
    <t>Азуркін Андрій Вікторович</t>
  </si>
  <si>
    <t>Галуша Валентина Олександрівна</t>
  </si>
  <si>
    <t>Кравченко Євгеній Олександрович</t>
  </si>
  <si>
    <t>Миронишин Іван Андрійович</t>
  </si>
  <si>
    <t>Мисловський Іван Андрійович</t>
  </si>
  <si>
    <t>Пачевська Соломія Вячеславівна</t>
  </si>
  <si>
    <t>Карапуз Ірина Олегівна</t>
  </si>
  <si>
    <t>Генсіцький Станіслав Миколайович</t>
  </si>
  <si>
    <t>Русавська Єлизавета Михайлівна</t>
  </si>
  <si>
    <t>Савченко Ярослав Сергійович</t>
  </si>
  <si>
    <t>Стрельчик Марина Миколаївна</t>
  </si>
  <si>
    <t>Таран Ярослав Андрійович</t>
  </si>
  <si>
    <t>Файден Данило Сергійович</t>
  </si>
  <si>
    <t>Царюк Владислав Миколайович</t>
  </si>
  <si>
    <t>Цимбалюк Павло Сергійович</t>
  </si>
  <si>
    <t>Штельмах Олександр Олексійович</t>
  </si>
  <si>
    <t>Приватний дитиноцентричний заклад загальної середньої освіти І-ІІІ ступенів «Хаб Скул»</t>
  </si>
  <si>
    <t>Душкевич Іван Андрійович</t>
  </si>
  <si>
    <t>Жашкевич Софія Олександрівна</t>
  </si>
  <si>
    <t>Кателян Роман Андрійович</t>
  </si>
  <si>
    <t>Комунальний заклад «Вінницький ліцей №14»</t>
  </si>
  <si>
    <t>Дзюбенко Валентина Семенівна</t>
  </si>
  <si>
    <t>Кушнірук Костянтин Богданович</t>
  </si>
  <si>
    <t>Мукоід Дмитро Дмитрович</t>
  </si>
  <si>
    <t>Мамчур Алла Тимофіївна</t>
  </si>
  <si>
    <t>Олексієнко Максим Федорович</t>
  </si>
  <si>
    <t>Русанов Іван Миколайович</t>
  </si>
  <si>
    <t>Скришевський Даниїл Євгенійович</t>
  </si>
  <si>
    <t>Тепляков Ярослав Олександрович</t>
  </si>
  <si>
    <t>Цегольник Ліна Петрівна</t>
  </si>
  <si>
    <t>Баранов Євген Михайлович</t>
  </si>
  <si>
    <t>Слободян Юлія Віталіївна</t>
  </si>
  <si>
    <t>Гайжевський Дмитро Миколайович</t>
  </si>
  <si>
    <t>Галіцька Олександра Ігорівна</t>
  </si>
  <si>
    <t>Неживенко Регіна Семенівна</t>
  </si>
  <si>
    <t>Жупанова Вероніка Сергіївна</t>
  </si>
  <si>
    <t>Кобрін Георгій Ігорович</t>
  </si>
  <si>
    <t>Левицький Олексій Сергійович</t>
  </si>
  <si>
    <t>Маркова Ірина Сергіївна</t>
  </si>
  <si>
    <t>Мосендз Олександр Григорович</t>
  </si>
  <si>
    <t>Окулова Софія Олегівна</t>
  </si>
  <si>
    <t>Плиска Ярослав Вікторович</t>
  </si>
  <si>
    <t>Суходоля Єсенія Сергіївна</t>
  </si>
  <si>
    <t>Тарабан Глєб Сергійович</t>
  </si>
  <si>
    <t>Тимцясь Дмитро Олександрович</t>
  </si>
  <si>
    <t>Шаповалов Назарій Дмитрович</t>
  </si>
  <si>
    <t>Д</t>
  </si>
  <si>
    <t>Ковальчук Соломія Сергіївна</t>
  </si>
  <si>
    <t>Доля Радомир Вадимович</t>
  </si>
  <si>
    <t>Іванов Костянтин Олексійович</t>
  </si>
  <si>
    <t>перевірки робіт учасників ІІ (міського) етапу Всеукраїнської олімпіади з фізики 2024-2025 н.р.</t>
  </si>
  <si>
    <t>01.12.2024 року, Комунальний заклад "Вінницький гімназія №24"</t>
  </si>
  <si>
    <t>Бежнар Анна Дмитрівна</t>
  </si>
  <si>
    <t>12.08.2011</t>
  </si>
  <si>
    <t>Чупахіна Олена Вікторівна</t>
  </si>
  <si>
    <t>Бубнов Олександр Дмитрович</t>
  </si>
  <si>
    <t>03.04.2012</t>
  </si>
  <si>
    <t>Дерен Данило Андрійович</t>
  </si>
  <si>
    <t>27.05.2012</t>
  </si>
  <si>
    <t>Кобринчук Назар Володимирович</t>
  </si>
  <si>
    <t>20.05.2012</t>
  </si>
  <si>
    <t>Вознюк Андрій Вікторович</t>
  </si>
  <si>
    <t>Краснов Ілля Леонідович</t>
  </si>
  <si>
    <t>19.10.2011</t>
  </si>
  <si>
    <t>Кулакевич Анастасія Анатоліївна</t>
  </si>
  <si>
    <t>20.02.2012</t>
  </si>
  <si>
    <t>Німа Марія Романівна</t>
  </si>
  <si>
    <t>03.03.2012</t>
  </si>
  <si>
    <t>Патратій Ілля Артемович</t>
  </si>
  <si>
    <t>29.01.2012</t>
  </si>
  <si>
    <t>Пашута Ілля Олександрович</t>
  </si>
  <si>
    <t>19.07.2012</t>
  </si>
  <si>
    <t>Пилипак Олексій Тарасович</t>
  </si>
  <si>
    <t>25.08.2011</t>
  </si>
  <si>
    <t>Степчишен Арсеній Тарасович</t>
  </si>
  <si>
    <t>29.01.2011</t>
  </si>
  <si>
    <t>Фільченко Святослав Юрійович</t>
  </si>
  <si>
    <t>27.12.2011</t>
  </si>
  <si>
    <t>Шевчук Кирил Андрійович</t>
  </si>
  <si>
    <t>01.08.2012</t>
  </si>
  <si>
    <t>Бурячок Олександр Вадимович</t>
  </si>
  <si>
    <t>14.06.2011</t>
  </si>
  <si>
    <t>Горищук Ірина Олегівна</t>
  </si>
  <si>
    <t>27.10.2011</t>
  </si>
  <si>
    <t>Данилюк Денис В\'ячеславович</t>
  </si>
  <si>
    <t>16.04.2012</t>
  </si>
  <si>
    <t>Лебідь Світлана Аркадіївна</t>
  </si>
  <si>
    <t>Довбня Марія Валеріївна</t>
  </si>
  <si>
    <t>Каленюк Анна Олександрівна</t>
  </si>
  <si>
    <t>22.12.2011</t>
  </si>
  <si>
    <t>Карпенко Артур Євгенійович</t>
  </si>
  <si>
    <t>Карпенко Кіра Максимівна</t>
  </si>
  <si>
    <t>28.11.2011</t>
  </si>
  <si>
    <t>Кирилко Тимофій Віталійович</t>
  </si>
  <si>
    <t>18.08.2012</t>
  </si>
  <si>
    <t>Комунальний заклад «Вінницький ліцей № 7 ім. Олександра Сухомовського»</t>
  </si>
  <si>
    <t>Гронська Світлана Григорівна</t>
  </si>
  <si>
    <t>Кондрацький Марк Сергійович</t>
  </si>
  <si>
    <t>13.04.2011</t>
  </si>
  <si>
    <t>Мазур Мирослав Ігорович</t>
  </si>
  <si>
    <t>04.07.2011</t>
  </si>
  <si>
    <t>Малащук Софія Романівна</t>
  </si>
  <si>
    <t>06.04.2012</t>
  </si>
  <si>
    <t>Кучерявий Володимир Віталійович</t>
  </si>
  <si>
    <t>Мошноріз Ульяна Миколаївна</t>
  </si>
  <si>
    <t>27.08.2012</t>
  </si>
  <si>
    <t>Кукса Лариса Володимирівна</t>
  </si>
  <si>
    <t>Нікітюк Дарина Андріївна</t>
  </si>
  <si>
    <t>10.07.2011</t>
  </si>
  <si>
    <t>Повознікова Тетяна Олексіївна</t>
  </si>
  <si>
    <t>29.02.2012</t>
  </si>
  <si>
    <t>Подлесецький Тимур Антонович</t>
  </si>
  <si>
    <t>20.09.2012</t>
  </si>
  <si>
    <t>Смольц Анна Олександрівна</t>
  </si>
  <si>
    <t>30.11.2011</t>
  </si>
  <si>
    <t>Аніщенко Олександр Вікторович</t>
  </si>
  <si>
    <t>17.12.2011</t>
  </si>
  <si>
    <t>Андрощук Варвара Дмитрівна</t>
  </si>
  <si>
    <t>11.03.2012</t>
  </si>
  <si>
    <t>Бас Михайло Миколайович</t>
  </si>
  <si>
    <t>24.06.2012</t>
  </si>
  <si>
    <t>Безобюк Родомир Ігорович</t>
  </si>
  <si>
    <t>23.08.2012</t>
  </si>
  <si>
    <t>Белза Олександр Олександрович</t>
  </si>
  <si>
    <t>01.06.2012</t>
  </si>
  <si>
    <t>Берегельський Максим Олександрович</t>
  </si>
  <si>
    <t>10.08.2012</t>
  </si>
  <si>
    <t>Вітковський Іван Олександрович</t>
  </si>
  <si>
    <t>20.11.2011</t>
  </si>
  <si>
    <t>Василюк Діана Володимирівна</t>
  </si>
  <si>
    <t>12.09.2012</t>
  </si>
  <si>
    <t>Вдовиченко Катерина Сергіївна</t>
  </si>
  <si>
    <t>05.09.2011</t>
  </si>
  <si>
    <t>Комунальний заклад «Вінницький ліцей №19»</t>
  </si>
  <si>
    <t>Полубуткіна Вікторія Вікторівна</t>
  </si>
  <si>
    <t>Галанчук Артем Михайлович</t>
  </si>
  <si>
    <t>23.01.2012</t>
  </si>
  <si>
    <t>Герасименко Яаровслава Сергіївна</t>
  </si>
  <si>
    <t>18.11.2011</t>
  </si>
  <si>
    <t>Горішна Софія Русланівна</t>
  </si>
  <si>
    <t>18.10.2011</t>
  </si>
  <si>
    <t>Григоренко Владислав Андрійович</t>
  </si>
  <si>
    <t>14.09.2012</t>
  </si>
  <si>
    <t>Гуменчук Матвій Ілліч</t>
  </si>
  <si>
    <t>23.03.2012</t>
  </si>
  <si>
    <t>Данченко Андрій Андрійович</t>
  </si>
  <si>
    <t>19.01.2012</t>
  </si>
  <si>
    <t>Жилін Єгор Романович</t>
  </si>
  <si>
    <t>18.04.2012</t>
  </si>
  <si>
    <t>Журавльова Анна Дмитрівна</t>
  </si>
  <si>
    <t>23.04.2012</t>
  </si>
  <si>
    <t>Слободяник Анатолій Дмитрович</t>
  </si>
  <si>
    <t>Затоковенко Евеліна Андріївна</t>
  </si>
  <si>
    <t>11.08.2011</t>
  </si>
  <si>
    <t>Караванський Максим Сергїйович</t>
  </si>
  <si>
    <t>05.03.2012</t>
  </si>
  <si>
    <t>Кердан Ярослав Сергійович</t>
  </si>
  <si>
    <t>22.09.2011</t>
  </si>
  <si>
    <t>Коваленко Владислава Сергіївна</t>
  </si>
  <si>
    <t>30.05.2012</t>
  </si>
  <si>
    <t>Козак Дмитро Ігорович</t>
  </si>
  <si>
    <t>16.10.2011</t>
  </si>
  <si>
    <t>10.11.2011</t>
  </si>
  <si>
    <t>Крамар Артем Сергійович</t>
  </si>
  <si>
    <t>13.11.2011</t>
  </si>
  <si>
    <t>Крамар Маргарита Сергіївна</t>
  </si>
  <si>
    <t>Лігоцький Лукʼян Вадимович</t>
  </si>
  <si>
    <t>11.10.2011</t>
  </si>
  <si>
    <t>Логінов Анатолій Ігорович</t>
  </si>
  <si>
    <t>20.01.2012</t>
  </si>
  <si>
    <t>Мельник Назар Павлович</t>
  </si>
  <si>
    <t>11.02.2011</t>
  </si>
  <si>
    <t>Польський ліцей гуманітарних наук та інформаційних технологій ім. Януша Корчака</t>
  </si>
  <si>
    <t>Мискін Георгій Кирилович</t>
  </si>
  <si>
    <t>12.08.2012</t>
  </si>
  <si>
    <t>Мороз Єгор Миколайович</t>
  </si>
  <si>
    <t>30.06.2012</t>
  </si>
  <si>
    <t>Ніцевич Ярослав Вячеславович</t>
  </si>
  <si>
    <t>06.02.2012</t>
  </si>
  <si>
    <t>Нагороднюк Софія Максимівна</t>
  </si>
  <si>
    <t>17.07.2012</t>
  </si>
  <si>
    <t>Наріца Андрій Юрійович</t>
  </si>
  <si>
    <t>27.07.2011</t>
  </si>
  <si>
    <t>Приватний заклад Вінницький ліцей АМАДЕЯ</t>
  </si>
  <si>
    <t>Матвійчук Руслана Дмитрівна</t>
  </si>
  <si>
    <t>Скрипник Катерина Вікторівна</t>
  </si>
  <si>
    <t>14.03.2012</t>
  </si>
  <si>
    <t>Сорока Тетяна Миколаївна</t>
  </si>
  <si>
    <t>24.01.2010</t>
  </si>
  <si>
    <t>Комунальний заклад «Гавришівський ліцей Вінницького району Вінницької області»</t>
  </si>
  <si>
    <t>Козак Юлія Миколаївна</t>
  </si>
  <si>
    <t>Трофімчук Михайло Андрійович</t>
  </si>
  <si>
    <t>30.12.2011</t>
  </si>
  <si>
    <t>Черниш Арсеній Сергійович</t>
  </si>
  <si>
    <t>02.02.2012</t>
  </si>
  <si>
    <t>Черниш Валерія Олександрівна</t>
  </si>
  <si>
    <t>19.09.2012</t>
  </si>
  <si>
    <t>Ярош Олександр Сергійович</t>
  </si>
  <si>
    <t>Бондаренко Лариса Олександрівна</t>
  </si>
  <si>
    <t>Шабанов Артур Артемович</t>
  </si>
  <si>
    <t>06.11.2011</t>
  </si>
  <si>
    <t>Бебко Костянтин Ігорович</t>
  </si>
  <si>
    <t>07.09.2011</t>
  </si>
  <si>
    <t>19.02.2011</t>
  </si>
  <si>
    <t>09.02.2011</t>
  </si>
  <si>
    <t>31.05.2011</t>
  </si>
  <si>
    <t>Загнибедюк Іван Сергійович</t>
  </si>
  <si>
    <t>11.09.2011</t>
  </si>
  <si>
    <t>Кліменчук Єлизавета Олексіївна</t>
  </si>
  <si>
    <t>02.08.2011</t>
  </si>
  <si>
    <t>23.11.2010</t>
  </si>
  <si>
    <t>Лазуренко Платон Артемович</t>
  </si>
  <si>
    <t>15.06.2011</t>
  </si>
  <si>
    <t>Міщенко Ірина Вікторівна</t>
  </si>
  <si>
    <t>14.01.2011</t>
  </si>
  <si>
    <t>Панченко Олександр Юрійович</t>
  </si>
  <si>
    <t>30.05.2011</t>
  </si>
  <si>
    <t>Творун Віктор Тимофійович</t>
  </si>
  <si>
    <t>Поліщук Максим Миколайович</t>
  </si>
  <si>
    <t>13.07.2011</t>
  </si>
  <si>
    <t>22.08.2011</t>
  </si>
  <si>
    <t>27.04.2011</t>
  </si>
  <si>
    <t>09.09.2010</t>
  </si>
  <si>
    <t>16.05.2011</t>
  </si>
  <si>
    <t>15.09.2010</t>
  </si>
  <si>
    <t>Сайчук Ілля Олександрович</t>
  </si>
  <si>
    <t>08.08.2011</t>
  </si>
  <si>
    <t>Шагінян Анна Миколаївна</t>
  </si>
  <si>
    <t>04.08.2011</t>
  </si>
  <si>
    <t>26.10.2010</t>
  </si>
  <si>
    <t>Швець Софія Петрівна</t>
  </si>
  <si>
    <t>09.01.2011</t>
  </si>
  <si>
    <t>30.11.2010</t>
  </si>
  <si>
    <t>Дячинський Ігор Анатолійович</t>
  </si>
  <si>
    <t>20.03.2011</t>
  </si>
  <si>
    <t>14.09.2010</t>
  </si>
  <si>
    <t>19.07.2011</t>
  </si>
  <si>
    <t>Корноухов Максим Дмитрович</t>
  </si>
  <si>
    <t>29.03.2011</t>
  </si>
  <si>
    <t>Магуран Богдан Володимирович</t>
  </si>
  <si>
    <t>27.01.2011</t>
  </si>
  <si>
    <t>Барчук Віталій Анатолійович</t>
  </si>
  <si>
    <t>Московко Андрій Юрійович</t>
  </si>
  <si>
    <t>17.06.2011</t>
  </si>
  <si>
    <t>Водоп\'янова Світлана Сергіївна</t>
  </si>
  <si>
    <t>09.04.2011</t>
  </si>
  <si>
    <t>Ноздріна Марія Дмитрівна</t>
  </si>
  <si>
    <t>22.11.2010</t>
  </si>
  <si>
    <t>Огородник Ярослав Костянтинович</t>
  </si>
  <si>
    <t>20.12.2010</t>
  </si>
  <si>
    <t>22.07.2011</t>
  </si>
  <si>
    <t>Яковенко Наталія Леонідівна</t>
  </si>
  <si>
    <t>08.10.2010</t>
  </si>
  <si>
    <t>30.09.2010</t>
  </si>
  <si>
    <t>Рижій Костянтин Володимирович</t>
  </si>
  <si>
    <t>27.06.2020</t>
  </si>
  <si>
    <t>05.01.2011</t>
  </si>
  <si>
    <t>Селецька Софія Федорівна</t>
  </si>
  <si>
    <t>02.04.2011</t>
  </si>
  <si>
    <t>02.01.2011</t>
  </si>
  <si>
    <t>Сурма Елизавета Юріївна</t>
  </si>
  <si>
    <t>11.12.2010</t>
  </si>
  <si>
    <t>19.07.2010</t>
  </si>
  <si>
    <t>26.08.2011</t>
  </si>
  <si>
    <t>13.02.2011</t>
  </si>
  <si>
    <t>19.04.2011</t>
  </si>
  <si>
    <t>Юзвенко Андрій Іванович</t>
  </si>
  <si>
    <t>23.06.2011</t>
  </si>
  <si>
    <t>Яковлєва Вікторія Олексіївна</t>
  </si>
  <si>
    <t>13.10.2010</t>
  </si>
  <si>
    <t>Ялимов Серефим Михайлович</t>
  </si>
  <si>
    <t>23.09.2011</t>
  </si>
  <si>
    <t>12.01.2011</t>
  </si>
  <si>
    <t>Приватний заклад ВІЛЛА СКУЛ</t>
  </si>
  <si>
    <t>Артемьєва Ірина Анатоліївна</t>
  </si>
  <si>
    <t>Базь Ярослав Олегович</t>
  </si>
  <si>
    <t>15.09.2009</t>
  </si>
  <si>
    <t>Дерновий Ілля Миколайович</t>
  </si>
  <si>
    <t>15.12.2009</t>
  </si>
  <si>
    <t>Зарубін Олександр Сергійович</t>
  </si>
  <si>
    <t>04.03.2010</t>
  </si>
  <si>
    <t>Крамаренко Іван Володимирович</t>
  </si>
  <si>
    <t>06.01.2010</t>
  </si>
  <si>
    <t>07.05.2010</t>
  </si>
  <si>
    <t>23.05.2009</t>
  </si>
  <si>
    <t>Нікульшин Владислав Андрійович</t>
  </si>
  <si>
    <t>22.07.2010</t>
  </si>
  <si>
    <t>12.04.2010</t>
  </si>
  <si>
    <t>17.10.2010</t>
  </si>
  <si>
    <t>25.03.2010</t>
  </si>
  <si>
    <t>Сірий Матвій Володимирович</t>
  </si>
  <si>
    <t>13.04.2010</t>
  </si>
  <si>
    <t>Сушко Андрій Олександрович</t>
  </si>
  <si>
    <t>12.10.2009</t>
  </si>
  <si>
    <t>17.12.2009</t>
  </si>
  <si>
    <t>07.09.2009</t>
  </si>
  <si>
    <t>Щур Максим Сергійович</t>
  </si>
  <si>
    <t>08.03.2010</t>
  </si>
  <si>
    <t>Берегович Артем Анатолійович</t>
  </si>
  <si>
    <t>21.06.2010</t>
  </si>
  <si>
    <t>Гудима Ірина Олександрівна</t>
  </si>
  <si>
    <t>05.09.2009</t>
  </si>
  <si>
    <t>Конецул Тимур Олександрович</t>
  </si>
  <si>
    <t>24.06.2010</t>
  </si>
  <si>
    <t>Монін Сергій Костянтинович</t>
  </si>
  <si>
    <t>29.10.2009</t>
  </si>
  <si>
    <t>12.01.2010</t>
  </si>
  <si>
    <t>11.03.2010</t>
  </si>
  <si>
    <t>Мазур Василь Олександрович</t>
  </si>
  <si>
    <t>02.10.2009</t>
  </si>
  <si>
    <t>02.05.2010</t>
  </si>
  <si>
    <t>Мельниченко Ірина Сергіївна</t>
  </si>
  <si>
    <t>26.01.2010</t>
  </si>
  <si>
    <t>Сіжук Станіслав Миколайович</t>
  </si>
  <si>
    <t>26.07.2010</t>
  </si>
  <si>
    <t>Сугак Ярослав Русланович</t>
  </si>
  <si>
    <t>26.05.2009</t>
  </si>
  <si>
    <t>Трач Артем Євгенійович</t>
  </si>
  <si>
    <t>25.06.2010</t>
  </si>
  <si>
    <t>Шишковський Антон Геннадійович</t>
  </si>
  <si>
    <t>10.11.2009</t>
  </si>
  <si>
    <t>Ільічова Альона Вікторівна</t>
  </si>
  <si>
    <t>02.11.2009</t>
  </si>
  <si>
    <t>Поповська Інна Валеріївна</t>
  </si>
  <si>
    <t>18.06.2009</t>
  </si>
  <si>
    <t>22.09.2009</t>
  </si>
  <si>
    <t>Барщук Вадим Романович</t>
  </si>
  <si>
    <t>25.04.2010</t>
  </si>
  <si>
    <t>Безкревний Іван Сергійович</t>
  </si>
  <si>
    <t>16.01.2009</t>
  </si>
  <si>
    <t>Буяновська Єлизавета Олексанрівна</t>
  </si>
  <si>
    <t>18.08.2009</t>
  </si>
  <si>
    <t>Глусь Дарина Володимирівна</t>
  </si>
  <si>
    <t>25.06.2009</t>
  </si>
  <si>
    <t>19.02.2010</t>
  </si>
  <si>
    <t>06.06.2010</t>
  </si>
  <si>
    <t>12.12.2009</t>
  </si>
  <si>
    <t>Лебідь Богдан Олександрович</t>
  </si>
  <si>
    <t>22.03.2010</t>
  </si>
  <si>
    <t>20.12.2009</t>
  </si>
  <si>
    <t>Підреза Владислав Олегович</t>
  </si>
  <si>
    <t>14.07.2009</t>
  </si>
  <si>
    <t>Павловська Анастасія Леонідівна</t>
  </si>
  <si>
    <t>28.01.2010</t>
  </si>
  <si>
    <t>Кривов\'яз Наталія Миколаївна</t>
  </si>
  <si>
    <t>16.09.2010</t>
  </si>
  <si>
    <t>27.08.2009</t>
  </si>
  <si>
    <t>16.02.2010</t>
  </si>
  <si>
    <t>13.03.2010</t>
  </si>
  <si>
    <t>28.08.2009</t>
  </si>
  <si>
    <t>03.07.2009</t>
  </si>
  <si>
    <t>Бондарчук Віталіна Олександрівна</t>
  </si>
  <si>
    <t>10.04.2010</t>
  </si>
  <si>
    <t>Чайковська Уляна Максимівна</t>
  </si>
  <si>
    <t>23.06.2010</t>
  </si>
  <si>
    <t>Швець Віктор Сергійович</t>
  </si>
  <si>
    <t>16.10.2009</t>
  </si>
  <si>
    <t>21.03.2009</t>
  </si>
  <si>
    <t>03.08.2009</t>
  </si>
  <si>
    <t>Бондар Максим Дмитрович</t>
  </si>
  <si>
    <t>30.04.2009</t>
  </si>
  <si>
    <t>Востряков Іван Валерійович</t>
  </si>
  <si>
    <t>15.07.2009</t>
  </si>
  <si>
    <t>Гнатюк Тимофій Дмитрович</t>
  </si>
  <si>
    <t>04.06.2009</t>
  </si>
  <si>
    <t>19.05.2008</t>
  </si>
  <si>
    <t>26.06.2009</t>
  </si>
  <si>
    <t>05.06.2008</t>
  </si>
  <si>
    <t>12.11.2008</t>
  </si>
  <si>
    <t>05.11.2008</t>
  </si>
  <si>
    <t>04.11.2008</t>
  </si>
  <si>
    <t>18.01.2009</t>
  </si>
  <si>
    <t>01.12.2008</t>
  </si>
  <si>
    <t>Касьян Марія Володимирівна</t>
  </si>
  <si>
    <t>08.01.2009</t>
  </si>
  <si>
    <t>Кириченко Катерина Василівна</t>
  </si>
  <si>
    <t>03.12.2008</t>
  </si>
  <si>
    <t>28.09.2009</t>
  </si>
  <si>
    <t>21.09.2008</t>
  </si>
  <si>
    <t>Ігнатко Надія Миколаївна</t>
  </si>
  <si>
    <t>08.09.2007</t>
  </si>
  <si>
    <t>ДНЗ "Вище професійне училище №7 м. Вінниці"</t>
  </si>
  <si>
    <t>Лиса Галина Василівна</t>
  </si>
  <si>
    <t>07.10.2008</t>
  </si>
  <si>
    <t>17.10.2009</t>
  </si>
  <si>
    <t>Кіснічан Кіріл Сергійович</t>
  </si>
  <si>
    <t>07.02.2009</t>
  </si>
  <si>
    <t>26.08.2008</t>
  </si>
  <si>
    <t>05.01.2009</t>
  </si>
  <si>
    <t>Назарчук Максим Олександрович</t>
  </si>
  <si>
    <t>16.03.2008</t>
  </si>
  <si>
    <t>Огнівко Владислав Володимирович</t>
  </si>
  <si>
    <t>28.07.2008</t>
  </si>
  <si>
    <t>Рибак Дмитро Андрійович</t>
  </si>
  <si>
    <t>03.10.2007</t>
  </si>
  <si>
    <t>ДПТНЗ "Вінницьке міжрегіональне вище професійне училище"</t>
  </si>
  <si>
    <t>Щербанюк Лариса Олександрівна</t>
  </si>
  <si>
    <t>Рибаченко Марк Ігорович</t>
  </si>
  <si>
    <t>12.05.2009</t>
  </si>
  <si>
    <t>Ступакевич Юлія Анатоліївна</t>
  </si>
  <si>
    <t>26.02.2009</t>
  </si>
  <si>
    <t>Федоров Дмитро Олегович</t>
  </si>
  <si>
    <t>15.06.2009</t>
  </si>
  <si>
    <t>26.11.2008</t>
  </si>
  <si>
    <t>14.10.2008</t>
  </si>
  <si>
    <t>Яковлев Єгор Дмитрович</t>
  </si>
  <si>
    <t>23.03.2009</t>
  </si>
  <si>
    <t>Матвійчук Оксана Петрівна</t>
  </si>
  <si>
    <t>18.07.2008</t>
  </si>
  <si>
    <t>18.05.2008</t>
  </si>
  <si>
    <t>Гаврилова Анастасія Андріївна</t>
  </si>
  <si>
    <t>14.03.2008</t>
  </si>
  <si>
    <t>05.07.2008</t>
  </si>
  <si>
    <t>27.03.2008</t>
  </si>
  <si>
    <t>23.01.2008</t>
  </si>
  <si>
    <t>Черкасов Ярослав Андрійович</t>
  </si>
  <si>
    <t>22.01.2008</t>
  </si>
  <si>
    <t>Діденко Максим Сергійович</t>
  </si>
  <si>
    <t>13.08.2008</t>
  </si>
  <si>
    <t>Маковій Сергій Олександрович</t>
  </si>
  <si>
    <t>19.07.2007</t>
  </si>
  <si>
    <t>Поліщук Марія Леонідівна</t>
  </si>
  <si>
    <t>17.07.2008</t>
  </si>
  <si>
    <t>29.04.2008</t>
  </si>
  <si>
    <t>08.05.2008</t>
  </si>
  <si>
    <t>13.01.2008</t>
  </si>
  <si>
    <t>01.08.2008</t>
  </si>
  <si>
    <t>09.11.2007</t>
  </si>
  <si>
    <t>01.01.2008</t>
  </si>
  <si>
    <t>14.07.2008</t>
  </si>
  <si>
    <t>Ходакова Вікторія Віталіївна</t>
  </si>
  <si>
    <t>13.05.2007</t>
  </si>
  <si>
    <t>Ткачук Ганна Едуардівна</t>
  </si>
  <si>
    <t>Якименко Юлія Василівна</t>
  </si>
  <si>
    <t>28.09.2007</t>
  </si>
  <si>
    <t>Сарафанова Анастасія</t>
  </si>
  <si>
    <t>Матько Олександр</t>
  </si>
  <si>
    <t>Нечушкін В'ячеслав</t>
  </si>
  <si>
    <t>Повозніков Андрій</t>
  </si>
  <si>
    <t>Гордійчук Гордій Олегович</t>
  </si>
  <si>
    <t>Сідлак Вікторія Сергіївна</t>
  </si>
  <si>
    <t>01</t>
  </si>
  <si>
    <t>02</t>
  </si>
  <si>
    <t>21</t>
  </si>
  <si>
    <t>31</t>
  </si>
  <si>
    <t>43</t>
  </si>
  <si>
    <t>51</t>
  </si>
  <si>
    <t>03</t>
  </si>
  <si>
    <t>13</t>
  </si>
  <si>
    <t>04</t>
  </si>
  <si>
    <t>05</t>
  </si>
  <si>
    <t>06</t>
  </si>
  <si>
    <t>07</t>
  </si>
  <si>
    <t>17</t>
  </si>
  <si>
    <t>08</t>
  </si>
  <si>
    <t>09</t>
  </si>
  <si>
    <t>20</t>
  </si>
  <si>
    <t>10</t>
  </si>
  <si>
    <t>30</t>
  </si>
  <si>
    <t>11</t>
  </si>
  <si>
    <t>12</t>
  </si>
  <si>
    <t>14</t>
  </si>
  <si>
    <t>35</t>
  </si>
  <si>
    <t>15</t>
  </si>
  <si>
    <t>16</t>
  </si>
  <si>
    <t>37</t>
  </si>
  <si>
    <t>18</t>
  </si>
  <si>
    <t>38</t>
  </si>
  <si>
    <t>19</t>
  </si>
  <si>
    <t>39</t>
  </si>
  <si>
    <t>22</t>
  </si>
  <si>
    <t>33</t>
  </si>
  <si>
    <t>23</t>
  </si>
  <si>
    <t>24</t>
  </si>
  <si>
    <t>25</t>
  </si>
  <si>
    <t>26</t>
  </si>
  <si>
    <t>27</t>
  </si>
  <si>
    <t>29</t>
  </si>
  <si>
    <t>28</t>
  </si>
  <si>
    <t>32</t>
  </si>
  <si>
    <t>Кравчук Дар'я Тарасівна</t>
  </si>
  <si>
    <t>34</t>
  </si>
  <si>
    <t>36</t>
  </si>
  <si>
    <t>40</t>
  </si>
  <si>
    <t>41</t>
  </si>
  <si>
    <t>42</t>
  </si>
  <si>
    <t>44</t>
  </si>
  <si>
    <t>45</t>
  </si>
  <si>
    <t>46</t>
  </si>
  <si>
    <t>47</t>
  </si>
  <si>
    <t>49</t>
  </si>
  <si>
    <t>50</t>
  </si>
  <si>
    <t>А</t>
  </si>
  <si>
    <t>Б</t>
  </si>
  <si>
    <t>В</t>
  </si>
  <si>
    <t>Чолов'яга Магдалена Тарасівна</t>
  </si>
  <si>
    <t>Овчар Дар'я Іванівна</t>
  </si>
  <si>
    <t>Кушнір Дар'я Романівна</t>
  </si>
  <si>
    <t>Долиняк Дар'я Ігорівна</t>
  </si>
  <si>
    <t>Е</t>
  </si>
  <si>
    <t>Водоп'янова Світлана Сергіївна</t>
  </si>
  <si>
    <t>Грабоська Ольга Михайлівна</t>
  </si>
  <si>
    <t>Розенберг Олег Петровия</t>
  </si>
  <si>
    <t>Нежевенко Регина Семенівна</t>
  </si>
  <si>
    <t>Булега Світлана Іванівна</t>
  </si>
  <si>
    <t>КЗ «Вінницька гімназія №24»</t>
  </si>
  <si>
    <t>КЗ «Вінницький гуманітарний ліцей №1 імені М.І.Пирогова»</t>
  </si>
  <si>
    <t>КЗ «ВЛ №21»</t>
  </si>
  <si>
    <t>КЗ «ВЛ № 7 ім. Олександра Сухомовського»</t>
  </si>
  <si>
    <t>КЗ «ВЛ №16»</t>
  </si>
  <si>
    <t>КЗ «ВЛ №15»</t>
  </si>
  <si>
    <t>КЗ «ВЛ №12»</t>
  </si>
  <si>
    <t>КЗ «ВЛ №4 ім. Д.І. Менделєєва»</t>
  </si>
  <si>
    <t>КЗ «ВЛ №14»</t>
  </si>
  <si>
    <t>КЗ «ВЛ №18»</t>
  </si>
  <si>
    <t>КЗ «ВЛ №32»</t>
  </si>
  <si>
    <t>КЗ «ВЛ №13»</t>
  </si>
  <si>
    <t>КЗ «ВЛ №11»</t>
  </si>
  <si>
    <t>КЗ «ВЛ №33»</t>
  </si>
  <si>
    <t>КЗ «ВЛ №9»</t>
  </si>
  <si>
    <t>КЗ «ВЛ №23»</t>
  </si>
  <si>
    <t>КЗ «ВЛ №2»</t>
  </si>
  <si>
    <t>КЗ «ВЛ №22»</t>
  </si>
  <si>
    <t>КЗ «ВЛ №30 імені Тараса Шевченка»</t>
  </si>
  <si>
    <t>КЗ «ВЛ №20»</t>
  </si>
  <si>
    <t>КЗ «ВЛ №29»</t>
  </si>
  <si>
    <t>КЗ «ВЛ №26»</t>
  </si>
  <si>
    <t>КЗ «ВЛ №35»</t>
  </si>
  <si>
    <t>ПНЛ</t>
  </si>
  <si>
    <t>КЗ «ВТЛ»</t>
  </si>
  <si>
    <t>КЗ «Вінницько-Хутірський ліцей»</t>
  </si>
  <si>
    <t>Польський ліцей ім. Януша Корчака</t>
  </si>
  <si>
    <t>ПДЗЗСО І-ІІІ ступенів «Хаб Скул»</t>
  </si>
  <si>
    <t>КЗ «ВФМЛ №17»</t>
  </si>
  <si>
    <t>Польський ліцей  ім. Януша Корчака</t>
  </si>
  <si>
    <t>Яковенко Н.В.</t>
  </si>
  <si>
    <t>КЗ «ВЛ №8»</t>
  </si>
  <si>
    <t>Булега С.І.</t>
  </si>
  <si>
    <t>Попова А.В.</t>
  </si>
  <si>
    <t xml:space="preserve"> </t>
  </si>
  <si>
    <t>І</t>
  </si>
  <si>
    <t>ІІ</t>
  </si>
  <si>
    <t>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</si>
</sst>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 applyFill="0" applyProtection="0"/>
    <xf numFmtId="0" fontId="2" fillId="0" borderId="0"/>
    <xf numFmtId="0" fontId="1" fillId="0" borderId="0" applyFill="0" applyProtection="0"/>
    <xf numFmtId="0" fontId="1" fillId="0" borderId="0" applyFill="0" applyProtection="0"/>
  </cellStyleXfs>
  <cellXfs count="143">
    <xf numFmtId="0" fontId="0" fillId="0" borderId="0" xfId="0" applyFill="1" applyProtection="1"/>
    <xf numFmtId="0" fontId="0" fillId="0" borderId="0" xfId="0" applyFill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1" fillId="0" borderId="1" xfId="2" applyFill="1" applyBorder="1" applyAlignment="1" applyProtection="1">
      <alignment horizontal="center" vertical="center"/>
    </xf>
    <xf numFmtId="0" fontId="1" fillId="0" borderId="1" xfId="2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14" fontId="1" fillId="0" borderId="1" xfId="2" applyNumberForma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left" vertical="center" wrapText="1"/>
    </xf>
    <xf numFmtId="14" fontId="1" fillId="0" borderId="0" xfId="0" applyNumberFormat="1" applyFont="1" applyFill="1" applyAlignment="1" applyProtection="1">
      <alignment horizontal="left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0" fontId="0" fillId="2" borderId="1" xfId="0" applyFill="1" applyBorder="1" applyAlignment="1" applyProtection="1">
      <alignment horizontal="center" vertical="center" wrapText="1"/>
    </xf>
    <xf numFmtId="0" fontId="1" fillId="0" borderId="1" xfId="0" quotePrefix="1" applyFon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1" fillId="3" borderId="1" xfId="0" quotePrefix="1" applyFont="1" applyFill="1" applyBorder="1" applyAlignment="1" applyProtection="1">
      <alignment horizontal="center" vertical="center"/>
    </xf>
    <xf numFmtId="0" fontId="1" fillId="3" borderId="1" xfId="2" applyFill="1" applyBorder="1" applyAlignment="1" applyProtection="1">
      <alignment horizontal="center" vertical="center" wrapText="1"/>
    </xf>
    <xf numFmtId="0" fontId="0" fillId="3" borderId="1" xfId="0" applyNumberFormat="1" applyFill="1" applyBorder="1" applyAlignment="1" applyProtection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14" fontId="1" fillId="0" borderId="1" xfId="2" applyNumberForma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 vertical="center" wrapText="1"/>
    </xf>
    <xf numFmtId="0" fontId="1" fillId="0" borderId="1" xfId="0" quotePrefix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/>
    </xf>
    <xf numFmtId="0" fontId="6" fillId="0" borderId="1" xfId="2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3" borderId="1" xfId="2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14" fontId="3" fillId="0" borderId="1" xfId="2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14" fontId="6" fillId="0" borderId="1" xfId="2" applyNumberFormat="1" applyFont="1" applyFill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14" fontId="6" fillId="0" borderId="1" xfId="2" applyNumberFormat="1" applyFont="1" applyFill="1" applyBorder="1" applyAlignment="1" applyProtection="1">
      <alignment horizontal="center" vertical="center" wrapText="1"/>
    </xf>
    <xf numFmtId="14" fontId="1" fillId="3" borderId="1" xfId="2" applyNumberFormat="1" applyFill="1" applyBorder="1" applyAlignment="1" applyProtection="1">
      <alignment horizontal="center" vertical="center" wrapText="1"/>
    </xf>
    <xf numFmtId="0" fontId="1" fillId="0" borderId="0" xfId="0" quotePrefix="1" applyFont="1" applyFill="1" applyBorder="1" applyAlignment="1" applyProtection="1">
      <alignment horizontal="center" vertical="center" wrapText="1"/>
    </xf>
    <xf numFmtId="14" fontId="1" fillId="0" borderId="0" xfId="2" applyNumberFormat="1" applyFill="1" applyBorder="1" applyAlignment="1" applyProtection="1">
      <alignment horizontal="center" vertical="center" wrapText="1"/>
    </xf>
    <xf numFmtId="14" fontId="3" fillId="0" borderId="0" xfId="2" applyNumberFormat="1" applyFont="1" applyFill="1" applyBorder="1" applyAlignment="1" applyProtection="1">
      <alignment horizontal="center" vertical="center" wrapText="1"/>
    </xf>
    <xf numFmtId="0" fontId="1" fillId="0" borderId="0" xfId="2" applyFill="1" applyBorder="1" applyAlignment="1" applyProtection="1">
      <alignment horizontal="center" vertical="center" wrapText="1"/>
    </xf>
    <xf numFmtId="0" fontId="1" fillId="0" borderId="0" xfId="2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1" fillId="0" borderId="0" xfId="0" quotePrefix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1" xfId="0" quotePrefix="1" applyFont="1" applyFill="1" applyBorder="1" applyAlignment="1" applyProtection="1">
      <alignment horizontal="center" vertical="center" wrapText="1"/>
    </xf>
    <xf numFmtId="14" fontId="1" fillId="5" borderId="1" xfId="2" applyNumberFormat="1" applyFill="1" applyBorder="1" applyAlignment="1" applyProtection="1">
      <alignment horizontal="center" vertical="center" wrapText="1"/>
    </xf>
    <xf numFmtId="14" fontId="3" fillId="5" borderId="1" xfId="2" applyNumberFormat="1" applyFont="1" applyFill="1" applyBorder="1" applyAlignment="1" applyProtection="1">
      <alignment horizontal="center" vertical="center" wrapText="1"/>
    </xf>
    <xf numFmtId="0" fontId="1" fillId="5" borderId="1" xfId="2" applyFill="1" applyBorder="1" applyAlignment="1" applyProtection="1">
      <alignment horizontal="center" vertical="center" wrapText="1"/>
    </xf>
    <xf numFmtId="0" fontId="1" fillId="5" borderId="1" xfId="2" applyFill="1" applyBorder="1" applyAlignment="1" applyProtection="1">
      <alignment horizontal="center" vertical="center"/>
    </xf>
    <xf numFmtId="0" fontId="0" fillId="5" borderId="1" xfId="0" applyNumberFormat="1" applyFill="1" applyBorder="1" applyAlignment="1" applyProtection="1">
      <alignment horizontal="center" vertical="center"/>
    </xf>
    <xf numFmtId="164" fontId="0" fillId="5" borderId="1" xfId="0" applyNumberForma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14" fontId="1" fillId="5" borderId="1" xfId="0" applyNumberFormat="1" applyFont="1" applyFill="1" applyBorder="1" applyAlignment="1" applyProtection="1">
      <alignment horizontal="center" vertical="center" wrapText="1"/>
    </xf>
    <xf numFmtId="14" fontId="0" fillId="5" borderId="1" xfId="0" applyNumberForma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1" xfId="0" quotePrefix="1" applyFont="1" applyFill="1" applyBorder="1" applyAlignment="1" applyProtection="1">
      <alignment horizontal="center" vertical="center"/>
    </xf>
    <xf numFmtId="0" fontId="6" fillId="5" borderId="1" xfId="2" applyFont="1" applyFill="1" applyBorder="1" applyAlignment="1" applyProtection="1">
      <alignment horizontal="center" vertical="center" wrapText="1"/>
    </xf>
    <xf numFmtId="14" fontId="6" fillId="5" borderId="1" xfId="2" applyNumberFormat="1" applyFont="1" applyFill="1" applyBorder="1" applyAlignment="1" applyProtection="1">
      <alignment horizontal="center" vertical="center" wrapText="1"/>
    </xf>
    <xf numFmtId="0" fontId="7" fillId="5" borderId="1" xfId="2" applyFont="1" applyFill="1" applyBorder="1" applyAlignment="1" applyProtection="1">
      <alignment horizontal="center" vertical="center" wrapText="1"/>
    </xf>
    <xf numFmtId="0" fontId="0" fillId="0" borderId="1" xfId="0" quotePrefix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8" fillId="5" borderId="1" xfId="0" quotePrefix="1" applyFont="1" applyFill="1" applyBorder="1" applyAlignment="1" applyProtection="1">
      <alignment horizontal="center" vertical="center"/>
    </xf>
    <xf numFmtId="0" fontId="8" fillId="5" borderId="1" xfId="2" applyFont="1" applyFill="1" applyBorder="1" applyAlignment="1" applyProtection="1">
      <alignment horizontal="center" vertical="center" wrapText="1"/>
    </xf>
    <xf numFmtId="14" fontId="8" fillId="5" borderId="1" xfId="2" applyNumberFormat="1" applyFont="1" applyFill="1" applyBorder="1" applyAlignment="1" applyProtection="1">
      <alignment horizontal="center" vertical="center" wrapText="1"/>
    </xf>
    <xf numFmtId="0" fontId="9" fillId="5" borderId="1" xfId="2" applyFont="1" applyFill="1" applyBorder="1" applyAlignment="1" applyProtection="1">
      <alignment horizontal="center" vertical="center" wrapText="1"/>
    </xf>
    <xf numFmtId="0" fontId="8" fillId="5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" fillId="0" borderId="0" xfId="0" applyFont="1" applyFill="1" applyProtection="1"/>
    <xf numFmtId="0" fontId="8" fillId="4" borderId="1" xfId="0" applyNumberFormat="1" applyFon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0" borderId="7" xfId="0" quotePrefix="1" applyFont="1" applyFill="1" applyBorder="1" applyAlignment="1" applyProtection="1">
      <alignment horizontal="center" vertical="center"/>
    </xf>
    <xf numFmtId="0" fontId="1" fillId="3" borderId="7" xfId="0" quotePrefix="1" applyFont="1" applyFill="1" applyBorder="1" applyAlignment="1" applyProtection="1">
      <alignment horizontal="center" vertical="center"/>
    </xf>
    <xf numFmtId="0" fontId="1" fillId="3" borderId="7" xfId="2" applyFill="1" applyBorder="1" applyAlignment="1" applyProtection="1">
      <alignment horizontal="center" vertical="center" wrapText="1"/>
    </xf>
    <xf numFmtId="14" fontId="1" fillId="3" borderId="7" xfId="2" applyNumberFormat="1" applyFill="1" applyBorder="1" applyAlignment="1" applyProtection="1">
      <alignment horizontal="center" vertical="center" wrapText="1"/>
    </xf>
    <xf numFmtId="0" fontId="7" fillId="3" borderId="7" xfId="2" applyFont="1" applyFill="1" applyBorder="1" applyAlignment="1" applyProtection="1">
      <alignment horizontal="center" vertical="center" wrapText="1"/>
    </xf>
    <xf numFmtId="0" fontId="0" fillId="3" borderId="7" xfId="0" applyNumberFormat="1" applyFill="1" applyBorder="1" applyAlignment="1" applyProtection="1">
      <alignment horizontal="center" vertical="center"/>
    </xf>
    <xf numFmtId="164" fontId="0" fillId="3" borderId="7" xfId="0" applyNumberFormat="1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1" fillId="0" borderId="8" xfId="0" quotePrefix="1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6" fillId="0" borderId="7" xfId="2" applyFont="1" applyFill="1" applyBorder="1" applyAlignment="1" applyProtection="1">
      <alignment horizontal="center" vertical="center" wrapText="1"/>
    </xf>
    <xf numFmtId="14" fontId="6" fillId="0" borderId="7" xfId="2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/>
    </xf>
    <xf numFmtId="164" fontId="0" fillId="0" borderId="7" xfId="0" applyNumberForma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 wrapText="1"/>
    </xf>
    <xf numFmtId="14" fontId="6" fillId="0" borderId="8" xfId="2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ill="1" applyBorder="1" applyAlignment="1" applyProtection="1">
      <alignment horizontal="center" vertical="center"/>
    </xf>
    <xf numFmtId="164" fontId="0" fillId="0" borderId="8" xfId="0" applyNumberForma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7" xfId="2" applyFill="1" applyBorder="1" applyAlignment="1" applyProtection="1">
      <alignment horizontal="center" vertical="center" wrapText="1"/>
    </xf>
    <xf numFmtId="14" fontId="1" fillId="0" borderId="7" xfId="2" applyNumberForma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 wrapText="1"/>
    </xf>
    <xf numFmtId="0" fontId="0" fillId="4" borderId="7" xfId="0" applyNumberForma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4" borderId="6" xfId="0" applyFill="1" applyBorder="1" applyAlignment="1" applyProtection="1">
      <alignment horizontal="center" vertical="center" wrapText="1"/>
    </xf>
    <xf numFmtId="0" fontId="0" fillId="4" borderId="7" xfId="0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center" vertical="top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/>
    </xf>
    <xf numFmtId="0" fontId="1" fillId="0" borderId="6" xfId="0" quotePrefix="1" applyFont="1" applyFill="1" applyBorder="1" applyAlignment="1" applyProtection="1">
      <alignment horizontal="center" vertical="center"/>
    </xf>
    <xf numFmtId="0" fontId="1" fillId="3" borderId="6" xfId="0" quotePrefix="1" applyFont="1" applyFill="1" applyBorder="1" applyAlignment="1" applyProtection="1">
      <alignment horizontal="center" vertical="center"/>
    </xf>
    <xf numFmtId="0" fontId="1" fillId="3" borderId="6" xfId="2" applyFill="1" applyBorder="1" applyAlignment="1" applyProtection="1">
      <alignment horizontal="center" vertical="center" wrapText="1"/>
    </xf>
    <xf numFmtId="14" fontId="1" fillId="3" borderId="6" xfId="2" applyNumberFormat="1" applyFill="1" applyBorder="1" applyAlignment="1" applyProtection="1">
      <alignment horizontal="center" vertical="center" wrapText="1"/>
    </xf>
    <xf numFmtId="0" fontId="7" fillId="3" borderId="6" xfId="2" applyFon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/>
    </xf>
    <xf numFmtId="0" fontId="0" fillId="4" borderId="6" xfId="0" applyNumberFormat="1" applyFill="1" applyBorder="1" applyAlignment="1" applyProtection="1">
      <alignment horizontal="center" vertical="center"/>
    </xf>
    <xf numFmtId="164" fontId="0" fillId="3" borderId="6" xfId="0" applyNumberFormat="1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6" fillId="0" borderId="6" xfId="2" applyFont="1" applyFill="1" applyBorder="1" applyAlignment="1" applyProtection="1">
      <alignment horizontal="center" vertical="center" wrapText="1"/>
    </xf>
    <xf numFmtId="14" fontId="6" fillId="0" borderId="6" xfId="2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/>
    </xf>
    <xf numFmtId="164" fontId="0" fillId="0" borderId="6" xfId="0" applyNumberForma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6" xfId="2" applyFill="1" applyBorder="1" applyAlignment="1" applyProtection="1">
      <alignment horizontal="center" vertical="center" wrapText="1"/>
    </xf>
    <xf numFmtId="14" fontId="1" fillId="0" borderId="6" xfId="2" applyNumberForma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P36"/>
  <sheetViews>
    <sheetView tabSelected="1" zoomScaleNormal="100" workbookViewId="0">
      <pane ySplit="6" topLeftCell="A7" activePane="bottomLeft" state="frozen"/>
      <selection pane="bottomLeft" activeCell="F20" sqref="F20"/>
    </sheetView>
  </sheetViews>
  <sheetFormatPr defaultColWidth="9.140625" defaultRowHeight="15" x14ac:dyDescent="0.25"/>
  <cols>
    <col min="1" max="1" width="5" style="4" customWidth="1"/>
    <col min="2" max="3" width="6" style="7" customWidth="1"/>
    <col min="4" max="4" width="35.5703125" style="1" customWidth="1"/>
    <col min="5" max="5" width="10.85546875" style="10" customWidth="1"/>
    <col min="6" max="6" width="30" style="1" customWidth="1"/>
    <col min="7" max="7" width="4.42578125" style="7" customWidth="1"/>
    <col min="8" max="8" width="5.28515625" style="7" customWidth="1"/>
    <col min="9" max="9" width="28.7109375" style="1" customWidth="1"/>
    <col min="10" max="14" width="5.42578125" style="7" customWidth="1"/>
    <col min="15" max="15" width="8" style="7" customWidth="1"/>
    <col min="16" max="16" width="9.140625" style="7"/>
    <col min="17" max="16384" width="9.140625" style="4"/>
  </cols>
  <sheetData>
    <row r="1" spans="1:16" ht="31.5" x14ac:dyDescent="0.25">
      <c r="A1" s="116" t="s">
        <v>91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x14ac:dyDescent="0.25">
      <c r="A2" s="117" t="s">
        <v>176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ht="18.75" x14ac:dyDescent="0.25">
      <c r="A3" s="118" t="s">
        <v>17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6" x14ac:dyDescent="0.25">
      <c r="A4" s="119" t="s">
        <v>177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6" ht="15" customHeight="1" x14ac:dyDescent="0.25">
      <c r="A5" s="112" t="s">
        <v>12</v>
      </c>
      <c r="B5" s="112" t="s">
        <v>6</v>
      </c>
      <c r="C5" s="112" t="s">
        <v>6</v>
      </c>
      <c r="D5" s="112" t="s">
        <v>7</v>
      </c>
      <c r="E5" s="112" t="s">
        <v>8</v>
      </c>
      <c r="F5" s="112" t="s">
        <v>9</v>
      </c>
      <c r="G5" s="112" t="s">
        <v>0</v>
      </c>
      <c r="H5" s="112" t="s">
        <v>10</v>
      </c>
      <c r="I5" s="112" t="s">
        <v>11</v>
      </c>
      <c r="J5" s="120" t="s">
        <v>13</v>
      </c>
      <c r="K5" s="121"/>
      <c r="L5" s="121"/>
      <c r="M5" s="121"/>
      <c r="N5" s="122"/>
      <c r="O5" s="114" t="s">
        <v>14</v>
      </c>
      <c r="P5" s="112" t="s">
        <v>15</v>
      </c>
    </row>
    <row r="6" spans="1:16" x14ac:dyDescent="0.25">
      <c r="A6" s="113"/>
      <c r="B6" s="113"/>
      <c r="C6" s="113"/>
      <c r="D6" s="113"/>
      <c r="E6" s="113"/>
      <c r="F6" s="113"/>
      <c r="G6" s="113"/>
      <c r="H6" s="113"/>
      <c r="I6" s="113"/>
      <c r="J6" s="14">
        <v>1</v>
      </c>
      <c r="K6" s="14">
        <v>2</v>
      </c>
      <c r="L6" s="14">
        <v>3</v>
      </c>
      <c r="M6" s="14">
        <v>4</v>
      </c>
      <c r="N6" s="14">
        <v>5</v>
      </c>
      <c r="O6" s="115"/>
      <c r="P6" s="113"/>
    </row>
    <row r="7" spans="1:16" ht="21.75" customHeight="1" x14ac:dyDescent="0.25">
      <c r="A7" s="2">
        <v>1</v>
      </c>
      <c r="B7" s="15" t="s">
        <v>625</v>
      </c>
      <c r="C7" s="15" t="s">
        <v>581</v>
      </c>
      <c r="D7" s="6" t="s">
        <v>109</v>
      </c>
      <c r="E7" s="25" t="s">
        <v>538</v>
      </c>
      <c r="F7" s="38" t="s">
        <v>31</v>
      </c>
      <c r="G7" s="6">
        <v>11</v>
      </c>
      <c r="H7" s="6">
        <v>3</v>
      </c>
      <c r="I7" s="6" t="s">
        <v>51</v>
      </c>
      <c r="J7" s="9">
        <v>4.5</v>
      </c>
      <c r="K7" s="9">
        <v>5</v>
      </c>
      <c r="L7" s="9">
        <v>3</v>
      </c>
      <c r="M7" s="9">
        <v>5</v>
      </c>
      <c r="N7" s="9">
        <v>5</v>
      </c>
      <c r="O7" s="16">
        <f t="shared" ref="O7:O24" si="0">SUM(J7:N7)</f>
        <v>22.5</v>
      </c>
      <c r="P7" s="24" t="s">
        <v>666</v>
      </c>
    </row>
    <row r="8" spans="1:16" ht="21.75" customHeight="1" x14ac:dyDescent="0.25">
      <c r="A8" s="2">
        <v>2</v>
      </c>
      <c r="B8" s="15" t="s">
        <v>625</v>
      </c>
      <c r="C8" s="15" t="s">
        <v>574</v>
      </c>
      <c r="D8" s="6" t="s">
        <v>106</v>
      </c>
      <c r="E8" s="25" t="s">
        <v>552</v>
      </c>
      <c r="F8" s="38" t="s">
        <v>31</v>
      </c>
      <c r="G8" s="6">
        <v>11</v>
      </c>
      <c r="H8" s="6">
        <v>1</v>
      </c>
      <c r="I8" s="6" t="s">
        <v>51</v>
      </c>
      <c r="J8" s="9">
        <v>4.5</v>
      </c>
      <c r="K8" s="9">
        <v>5</v>
      </c>
      <c r="L8" s="9">
        <v>5</v>
      </c>
      <c r="M8" s="9">
        <v>5</v>
      </c>
      <c r="N8" s="9">
        <v>2.5</v>
      </c>
      <c r="O8" s="16">
        <f t="shared" si="0"/>
        <v>22</v>
      </c>
      <c r="P8" s="24" t="s">
        <v>667</v>
      </c>
    </row>
    <row r="9" spans="1:16" ht="21.75" customHeight="1" x14ac:dyDescent="0.25">
      <c r="A9" s="2">
        <v>3</v>
      </c>
      <c r="B9" s="15" t="s">
        <v>625</v>
      </c>
      <c r="C9" s="15" t="s">
        <v>589</v>
      </c>
      <c r="D9" s="6" t="s">
        <v>110</v>
      </c>
      <c r="E9" s="25" t="s">
        <v>550</v>
      </c>
      <c r="F9" s="38" t="s">
        <v>31</v>
      </c>
      <c r="G9" s="6">
        <v>11</v>
      </c>
      <c r="H9" s="6">
        <v>2</v>
      </c>
      <c r="I9" s="6" t="s">
        <v>51</v>
      </c>
      <c r="J9" s="9">
        <v>4.5</v>
      </c>
      <c r="K9" s="9">
        <v>5</v>
      </c>
      <c r="L9" s="9">
        <v>5</v>
      </c>
      <c r="M9" s="9">
        <v>5</v>
      </c>
      <c r="N9" s="9">
        <v>2</v>
      </c>
      <c r="O9" s="16">
        <f t="shared" si="0"/>
        <v>21.5</v>
      </c>
      <c r="P9" s="24" t="s">
        <v>667</v>
      </c>
    </row>
    <row r="10" spans="1:16" ht="21.75" customHeight="1" x14ac:dyDescent="0.25">
      <c r="A10" s="2">
        <v>4</v>
      </c>
      <c r="B10" s="15" t="s">
        <v>625</v>
      </c>
      <c r="C10" s="15" t="s">
        <v>583</v>
      </c>
      <c r="D10" s="6" t="s">
        <v>21</v>
      </c>
      <c r="E10" s="25" t="s">
        <v>551</v>
      </c>
      <c r="F10" s="38" t="s">
        <v>102</v>
      </c>
      <c r="G10" s="6">
        <v>11</v>
      </c>
      <c r="H10" s="6">
        <v>1</v>
      </c>
      <c r="I10" s="6" t="s">
        <v>36</v>
      </c>
      <c r="J10" s="9">
        <v>4.5</v>
      </c>
      <c r="K10" s="9">
        <v>5</v>
      </c>
      <c r="L10" s="9">
        <v>5</v>
      </c>
      <c r="M10" s="9">
        <v>5</v>
      </c>
      <c r="N10" s="9">
        <v>0.5</v>
      </c>
      <c r="O10" s="16">
        <f t="shared" si="0"/>
        <v>20</v>
      </c>
      <c r="P10" s="24" t="s">
        <v>667</v>
      </c>
    </row>
    <row r="11" spans="1:16" ht="21.75" customHeight="1" x14ac:dyDescent="0.25">
      <c r="A11" s="2">
        <v>5</v>
      </c>
      <c r="B11" s="15" t="s">
        <v>625</v>
      </c>
      <c r="C11" s="15" t="s">
        <v>579</v>
      </c>
      <c r="D11" s="6" t="s">
        <v>536</v>
      </c>
      <c r="E11" s="25" t="s">
        <v>537</v>
      </c>
      <c r="F11" s="38" t="s">
        <v>31</v>
      </c>
      <c r="G11" s="6">
        <v>11</v>
      </c>
      <c r="H11" s="6">
        <v>3</v>
      </c>
      <c r="I11" s="6" t="s">
        <v>51</v>
      </c>
      <c r="J11" s="9">
        <v>3.5</v>
      </c>
      <c r="K11" s="9">
        <v>4</v>
      </c>
      <c r="L11" s="9">
        <v>1</v>
      </c>
      <c r="M11" s="84">
        <v>4.5</v>
      </c>
      <c r="N11" s="85">
        <v>4</v>
      </c>
      <c r="O11" s="16">
        <f t="shared" si="0"/>
        <v>17</v>
      </c>
      <c r="P11" s="24" t="s">
        <v>668</v>
      </c>
    </row>
    <row r="12" spans="1:16" ht="21.75" customHeight="1" x14ac:dyDescent="0.25">
      <c r="A12" s="133">
        <v>6</v>
      </c>
      <c r="B12" s="125" t="s">
        <v>625</v>
      </c>
      <c r="C12" s="125" t="s">
        <v>575</v>
      </c>
      <c r="D12" s="139" t="s">
        <v>43</v>
      </c>
      <c r="E12" s="140" t="s">
        <v>535</v>
      </c>
      <c r="F12" s="141" t="s">
        <v>25</v>
      </c>
      <c r="G12" s="139">
        <v>11</v>
      </c>
      <c r="H12" s="139">
        <v>3</v>
      </c>
      <c r="I12" s="139" t="s">
        <v>42</v>
      </c>
      <c r="J12" s="136">
        <v>0</v>
      </c>
      <c r="K12" s="136">
        <v>5</v>
      </c>
      <c r="L12" s="136">
        <v>5</v>
      </c>
      <c r="M12" s="136">
        <v>5</v>
      </c>
      <c r="N12" s="136">
        <v>0</v>
      </c>
      <c r="O12" s="137">
        <f t="shared" si="0"/>
        <v>15</v>
      </c>
      <c r="P12" s="138" t="s">
        <v>668</v>
      </c>
    </row>
    <row r="13" spans="1:16" s="142" customFormat="1" ht="21.75" customHeight="1" x14ac:dyDescent="0.25">
      <c r="A13" s="2">
        <v>7</v>
      </c>
      <c r="B13" s="15" t="s">
        <v>625</v>
      </c>
      <c r="C13" s="15" t="s">
        <v>586</v>
      </c>
      <c r="D13" s="6" t="s">
        <v>54</v>
      </c>
      <c r="E13" s="25" t="s">
        <v>555</v>
      </c>
      <c r="F13" s="38" t="s">
        <v>55</v>
      </c>
      <c r="G13" s="6">
        <v>11</v>
      </c>
      <c r="H13" s="6">
        <v>1</v>
      </c>
      <c r="I13" s="6" t="s">
        <v>72</v>
      </c>
      <c r="J13" s="9">
        <v>1.5</v>
      </c>
      <c r="K13" s="9">
        <v>4.5</v>
      </c>
      <c r="L13" s="9">
        <v>3.5</v>
      </c>
      <c r="M13" s="9">
        <v>5</v>
      </c>
      <c r="N13" s="9">
        <v>0.5</v>
      </c>
      <c r="O13" s="16">
        <f t="shared" si="0"/>
        <v>15</v>
      </c>
      <c r="P13" s="24" t="s">
        <v>668</v>
      </c>
    </row>
    <row r="14" spans="1:16" ht="21.75" customHeight="1" x14ac:dyDescent="0.25">
      <c r="A14" s="97">
        <v>8</v>
      </c>
      <c r="B14" s="87" t="s">
        <v>625</v>
      </c>
      <c r="C14" s="87" t="s">
        <v>567</v>
      </c>
      <c r="D14" s="107" t="s">
        <v>52</v>
      </c>
      <c r="E14" s="108" t="s">
        <v>554</v>
      </c>
      <c r="F14" s="109" t="s">
        <v>25</v>
      </c>
      <c r="G14" s="107">
        <v>11</v>
      </c>
      <c r="H14" s="107">
        <v>1</v>
      </c>
      <c r="I14" s="107" t="s">
        <v>42</v>
      </c>
      <c r="J14" s="100">
        <v>0.5</v>
      </c>
      <c r="K14" s="110">
        <v>4</v>
      </c>
      <c r="L14" s="100">
        <v>5</v>
      </c>
      <c r="M14" s="100">
        <v>5</v>
      </c>
      <c r="N14" s="100">
        <v>0.5</v>
      </c>
      <c r="O14" s="101">
        <f t="shared" si="0"/>
        <v>15</v>
      </c>
      <c r="P14" s="111" t="s">
        <v>668</v>
      </c>
    </row>
    <row r="15" spans="1:16" ht="21.75" customHeight="1" x14ac:dyDescent="0.25">
      <c r="A15" s="2">
        <v>9</v>
      </c>
      <c r="B15" s="15" t="s">
        <v>625</v>
      </c>
      <c r="C15" s="15" t="s">
        <v>573</v>
      </c>
      <c r="D15" s="6" t="s">
        <v>175</v>
      </c>
      <c r="E15" s="25" t="s">
        <v>534</v>
      </c>
      <c r="F15" s="38" t="s">
        <v>25</v>
      </c>
      <c r="G15" s="6">
        <v>11</v>
      </c>
      <c r="H15" s="6">
        <v>3</v>
      </c>
      <c r="I15" s="6" t="s">
        <v>42</v>
      </c>
      <c r="J15" s="9">
        <v>0.5</v>
      </c>
      <c r="K15" s="9">
        <v>5</v>
      </c>
      <c r="L15" s="9">
        <v>4</v>
      </c>
      <c r="M15" s="9">
        <v>5</v>
      </c>
      <c r="N15" s="9">
        <v>0</v>
      </c>
      <c r="O15" s="16">
        <f t="shared" si="0"/>
        <v>14.5</v>
      </c>
      <c r="P15" s="2"/>
    </row>
    <row r="16" spans="1:16" ht="21.75" customHeight="1" x14ac:dyDescent="0.25">
      <c r="A16" s="2">
        <v>10</v>
      </c>
      <c r="B16" s="15" t="s">
        <v>625</v>
      </c>
      <c r="C16" s="15" t="s">
        <v>568</v>
      </c>
      <c r="D16" s="6" t="s">
        <v>545</v>
      </c>
      <c r="E16" s="25" t="s">
        <v>546</v>
      </c>
      <c r="F16" s="38" t="s">
        <v>25</v>
      </c>
      <c r="G16" s="6">
        <v>11</v>
      </c>
      <c r="H16" s="6">
        <v>2</v>
      </c>
      <c r="I16" s="6" t="s">
        <v>42</v>
      </c>
      <c r="J16" s="9">
        <v>4.5</v>
      </c>
      <c r="K16" s="9">
        <v>5</v>
      </c>
      <c r="L16" s="9">
        <v>4</v>
      </c>
      <c r="M16" s="9">
        <v>0</v>
      </c>
      <c r="N16" s="9">
        <v>0.5</v>
      </c>
      <c r="O16" s="16">
        <f t="shared" si="0"/>
        <v>14</v>
      </c>
      <c r="P16" s="2"/>
    </row>
    <row r="17" spans="1:16" ht="21.75" customHeight="1" x14ac:dyDescent="0.25">
      <c r="A17" s="2">
        <v>11</v>
      </c>
      <c r="B17" s="15" t="s">
        <v>625</v>
      </c>
      <c r="C17" s="15" t="s">
        <v>585</v>
      </c>
      <c r="D17" s="6" t="s">
        <v>58</v>
      </c>
      <c r="E17" s="8" t="s">
        <v>549</v>
      </c>
      <c r="F17" s="38" t="s">
        <v>31</v>
      </c>
      <c r="G17" s="5">
        <v>11</v>
      </c>
      <c r="H17" s="5">
        <v>2</v>
      </c>
      <c r="I17" s="6" t="s">
        <v>51</v>
      </c>
      <c r="J17" s="9">
        <v>0</v>
      </c>
      <c r="K17" s="9">
        <v>3</v>
      </c>
      <c r="L17" s="9">
        <v>3.5</v>
      </c>
      <c r="M17" s="9">
        <v>5</v>
      </c>
      <c r="N17" s="9">
        <v>2.5</v>
      </c>
      <c r="O17" s="16">
        <f t="shared" si="0"/>
        <v>14</v>
      </c>
      <c r="P17" s="2"/>
    </row>
    <row r="18" spans="1:16" ht="21.75" customHeight="1" x14ac:dyDescent="0.25">
      <c r="A18" s="2">
        <v>12</v>
      </c>
      <c r="B18" s="15" t="s">
        <v>625</v>
      </c>
      <c r="C18" s="15" t="s">
        <v>587</v>
      </c>
      <c r="D18" s="6" t="s">
        <v>56</v>
      </c>
      <c r="E18" s="25" t="s">
        <v>539</v>
      </c>
      <c r="F18" s="38" t="s">
        <v>31</v>
      </c>
      <c r="G18" s="6">
        <v>11</v>
      </c>
      <c r="H18" s="6">
        <v>3</v>
      </c>
      <c r="I18" s="6" t="s">
        <v>51</v>
      </c>
      <c r="J18" s="9">
        <v>2</v>
      </c>
      <c r="K18" s="9">
        <v>3</v>
      </c>
      <c r="L18" s="9">
        <v>5</v>
      </c>
      <c r="M18" s="9">
        <v>0.5</v>
      </c>
      <c r="N18" s="9">
        <v>3</v>
      </c>
      <c r="O18" s="16">
        <f t="shared" si="0"/>
        <v>13.5</v>
      </c>
      <c r="P18" s="2"/>
    </row>
    <row r="19" spans="1:16" ht="21.75" customHeight="1" x14ac:dyDescent="0.25">
      <c r="A19" s="2">
        <v>13</v>
      </c>
      <c r="B19" s="15" t="s">
        <v>625</v>
      </c>
      <c r="C19" s="15" t="s">
        <v>592</v>
      </c>
      <c r="D19" s="6" t="s">
        <v>565</v>
      </c>
      <c r="E19" s="25"/>
      <c r="F19" s="38" t="s">
        <v>102</v>
      </c>
      <c r="G19" s="6">
        <v>11</v>
      </c>
      <c r="H19" s="6">
        <v>3</v>
      </c>
      <c r="I19" s="6" t="s">
        <v>36</v>
      </c>
      <c r="J19" s="9">
        <v>4.5</v>
      </c>
      <c r="K19" s="9">
        <v>5</v>
      </c>
      <c r="L19" s="9">
        <v>3</v>
      </c>
      <c r="M19" s="9">
        <v>0.5</v>
      </c>
      <c r="N19" s="9">
        <v>0</v>
      </c>
      <c r="O19" s="16">
        <f t="shared" si="0"/>
        <v>13</v>
      </c>
      <c r="P19" s="2"/>
    </row>
    <row r="20" spans="1:16" ht="21.75" customHeight="1" x14ac:dyDescent="0.25">
      <c r="A20" s="2">
        <v>14</v>
      </c>
      <c r="B20" s="15" t="s">
        <v>625</v>
      </c>
      <c r="C20" s="15" t="s">
        <v>590</v>
      </c>
      <c r="D20" s="6" t="s">
        <v>57</v>
      </c>
      <c r="E20" s="25" t="s">
        <v>540</v>
      </c>
      <c r="F20" s="38" t="s">
        <v>31</v>
      </c>
      <c r="G20" s="6">
        <v>11</v>
      </c>
      <c r="H20" s="6">
        <v>3</v>
      </c>
      <c r="I20" s="6" t="s">
        <v>51</v>
      </c>
      <c r="J20" s="9">
        <v>0.5</v>
      </c>
      <c r="K20" s="9">
        <v>2</v>
      </c>
      <c r="L20" s="9">
        <v>3</v>
      </c>
      <c r="M20" s="9">
        <v>5</v>
      </c>
      <c r="N20" s="9">
        <v>0.5</v>
      </c>
      <c r="O20" s="16">
        <f t="shared" si="0"/>
        <v>11</v>
      </c>
      <c r="P20" s="2"/>
    </row>
    <row r="21" spans="1:16" ht="21.75" customHeight="1" x14ac:dyDescent="0.25">
      <c r="A21" s="2">
        <v>15</v>
      </c>
      <c r="B21" s="15" t="s">
        <v>625</v>
      </c>
      <c r="C21" s="15" t="s">
        <v>576</v>
      </c>
      <c r="D21" s="6" t="s">
        <v>541</v>
      </c>
      <c r="E21" s="25" t="s">
        <v>542</v>
      </c>
      <c r="F21" s="38" t="s">
        <v>25</v>
      </c>
      <c r="G21" s="6">
        <v>11</v>
      </c>
      <c r="H21" s="6">
        <v>3</v>
      </c>
      <c r="I21" s="6" t="s">
        <v>42</v>
      </c>
      <c r="J21" s="9">
        <v>0</v>
      </c>
      <c r="K21" s="9">
        <v>5</v>
      </c>
      <c r="L21" s="9">
        <v>3.5</v>
      </c>
      <c r="M21" s="9">
        <v>0.5</v>
      </c>
      <c r="N21" s="9">
        <v>0</v>
      </c>
      <c r="O21" s="16">
        <f t="shared" si="0"/>
        <v>9</v>
      </c>
      <c r="P21" s="2"/>
    </row>
    <row r="22" spans="1:16" ht="21.75" customHeight="1" x14ac:dyDescent="0.25">
      <c r="A22" s="2">
        <v>16</v>
      </c>
      <c r="B22" s="15" t="s">
        <v>625</v>
      </c>
      <c r="C22" s="15" t="s">
        <v>577</v>
      </c>
      <c r="D22" s="6" t="s">
        <v>559</v>
      </c>
      <c r="E22" s="25" t="s">
        <v>560</v>
      </c>
      <c r="F22" s="38" t="s">
        <v>103</v>
      </c>
      <c r="G22" s="6">
        <v>11</v>
      </c>
      <c r="H22" s="6">
        <v>1</v>
      </c>
      <c r="I22" s="6" t="s">
        <v>157</v>
      </c>
      <c r="J22" s="9">
        <v>0</v>
      </c>
      <c r="K22" s="9">
        <v>0</v>
      </c>
      <c r="L22" s="9">
        <v>0</v>
      </c>
      <c r="M22" s="9">
        <v>0</v>
      </c>
      <c r="N22" s="9">
        <v>0.5</v>
      </c>
      <c r="O22" s="16">
        <f t="shared" si="0"/>
        <v>0.5</v>
      </c>
      <c r="P22" s="2"/>
    </row>
    <row r="23" spans="1:16" ht="21.75" customHeight="1" x14ac:dyDescent="0.25">
      <c r="A23" s="2">
        <v>17</v>
      </c>
      <c r="B23" s="15" t="s">
        <v>625</v>
      </c>
      <c r="C23" s="15" t="s">
        <v>578</v>
      </c>
      <c r="D23" s="6" t="s">
        <v>547</v>
      </c>
      <c r="E23" s="25" t="s">
        <v>548</v>
      </c>
      <c r="F23" s="38" t="s">
        <v>27</v>
      </c>
      <c r="G23" s="6">
        <v>11</v>
      </c>
      <c r="H23" s="6">
        <v>2</v>
      </c>
      <c r="I23" s="6" t="s">
        <v>28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16">
        <f t="shared" si="0"/>
        <v>0</v>
      </c>
      <c r="P23" s="2"/>
    </row>
    <row r="24" spans="1:16" ht="21.75" customHeight="1" x14ac:dyDescent="0.25">
      <c r="A24" s="2">
        <v>18</v>
      </c>
      <c r="B24" s="15" t="s">
        <v>625</v>
      </c>
      <c r="C24" s="15" t="s">
        <v>580</v>
      </c>
      <c r="D24" s="6" t="s">
        <v>556</v>
      </c>
      <c r="E24" s="25" t="s">
        <v>557</v>
      </c>
      <c r="F24" s="38" t="s">
        <v>521</v>
      </c>
      <c r="G24" s="6">
        <v>11</v>
      </c>
      <c r="H24" s="6">
        <v>1</v>
      </c>
      <c r="I24" s="6" t="s">
        <v>558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16">
        <f t="shared" si="0"/>
        <v>0</v>
      </c>
      <c r="P24" s="2"/>
    </row>
    <row r="25" spans="1:16" ht="21.75" hidden="1" customHeight="1" x14ac:dyDescent="0.25">
      <c r="A25" s="2">
        <v>19</v>
      </c>
      <c r="B25" s="71" t="s">
        <v>172</v>
      </c>
      <c r="C25" s="71">
        <v>15</v>
      </c>
      <c r="D25" s="62" t="s">
        <v>543</v>
      </c>
      <c r="E25" s="60" t="s">
        <v>544</v>
      </c>
      <c r="F25" s="74" t="s">
        <v>25</v>
      </c>
      <c r="G25" s="62">
        <v>11</v>
      </c>
      <c r="H25" s="62">
        <v>2</v>
      </c>
      <c r="I25" s="62" t="s">
        <v>42</v>
      </c>
      <c r="J25" s="64"/>
      <c r="K25" s="64"/>
      <c r="L25" s="64"/>
      <c r="M25" s="64"/>
      <c r="N25" s="64"/>
      <c r="O25" s="65"/>
      <c r="P25" s="66"/>
    </row>
    <row r="26" spans="1:16" ht="22.5" hidden="1" x14ac:dyDescent="0.25">
      <c r="A26" s="2">
        <v>20</v>
      </c>
      <c r="B26" s="71" t="s">
        <v>172</v>
      </c>
      <c r="C26" s="71">
        <v>16</v>
      </c>
      <c r="D26" s="62" t="s">
        <v>107</v>
      </c>
      <c r="E26" s="60" t="s">
        <v>553</v>
      </c>
      <c r="F26" s="74" t="s">
        <v>60</v>
      </c>
      <c r="G26" s="62">
        <v>11</v>
      </c>
      <c r="H26" s="62">
        <v>1</v>
      </c>
      <c r="I26" s="62" t="s">
        <v>108</v>
      </c>
      <c r="J26" s="64"/>
      <c r="K26" s="64"/>
      <c r="L26" s="64"/>
      <c r="M26" s="64"/>
      <c r="N26" s="64"/>
      <c r="O26" s="65"/>
      <c r="P26" s="66"/>
    </row>
    <row r="27" spans="1:16" x14ac:dyDescent="0.25">
      <c r="A27" s="30"/>
      <c r="B27" s="56"/>
      <c r="C27" s="56"/>
      <c r="D27" s="52"/>
      <c r="E27" s="50"/>
      <c r="F27" s="52"/>
      <c r="G27" s="52"/>
      <c r="H27" s="52"/>
      <c r="I27" s="52"/>
      <c r="J27" s="54"/>
      <c r="K27" s="54"/>
      <c r="L27" s="54"/>
      <c r="M27" s="54"/>
      <c r="N27" s="54"/>
      <c r="O27" s="55"/>
      <c r="P27" s="30"/>
    </row>
    <row r="28" spans="1:16" ht="15" customHeight="1" x14ac:dyDescent="0.25">
      <c r="A28" s="4" t="s">
        <v>19</v>
      </c>
    </row>
    <row r="29" spans="1:16" ht="15" customHeight="1" x14ac:dyDescent="0.25">
      <c r="B29" s="12"/>
      <c r="C29" s="12"/>
      <c r="D29" s="3"/>
      <c r="E29" s="11" t="s">
        <v>98</v>
      </c>
    </row>
    <row r="30" spans="1:16" ht="15" customHeight="1" x14ac:dyDescent="0.25">
      <c r="A30" s="13" t="s">
        <v>18</v>
      </c>
      <c r="B30" s="13"/>
      <c r="C30" s="13"/>
      <c r="D30" s="13"/>
      <c r="E30" s="13"/>
      <c r="F30" s="13"/>
      <c r="G30" s="13"/>
      <c r="H30" s="13"/>
      <c r="I30" s="13"/>
    </row>
    <row r="31" spans="1:16" x14ac:dyDescent="0.25">
      <c r="B31" s="12"/>
      <c r="C31" s="12"/>
      <c r="D31" s="4" t="s">
        <v>26</v>
      </c>
      <c r="E31" s="1"/>
      <c r="F31" s="4" t="s">
        <v>655</v>
      </c>
    </row>
    <row r="32" spans="1:16" ht="15" customHeight="1" x14ac:dyDescent="0.25">
      <c r="B32" s="12"/>
      <c r="C32" s="12"/>
      <c r="D32" s="83" t="s">
        <v>661</v>
      </c>
      <c r="E32" s="1"/>
      <c r="F32" s="83" t="s">
        <v>662</v>
      </c>
      <c r="G32" s="30"/>
      <c r="H32" s="30"/>
      <c r="I32" s="30"/>
      <c r="L32" s="30"/>
    </row>
    <row r="33" spans="2:6" x14ac:dyDescent="0.25">
      <c r="B33" s="12"/>
      <c r="C33" s="12"/>
      <c r="D33" s="4" t="s">
        <v>5</v>
      </c>
      <c r="E33" s="1"/>
      <c r="F33" s="4" t="s">
        <v>641</v>
      </c>
    </row>
    <row r="34" spans="2:6" x14ac:dyDescent="0.25">
      <c r="B34" s="12"/>
      <c r="C34" s="12"/>
      <c r="D34" s="4" t="s">
        <v>449</v>
      </c>
      <c r="E34" s="1"/>
      <c r="F34" s="4" t="s">
        <v>631</v>
      </c>
    </row>
    <row r="35" spans="2:6" x14ac:dyDescent="0.25">
      <c r="B35" s="12"/>
      <c r="C35" s="12"/>
      <c r="D35" s="4" t="s">
        <v>4</v>
      </c>
      <c r="E35" s="1"/>
      <c r="F35" s="83" t="s">
        <v>640</v>
      </c>
    </row>
    <row r="36" spans="2:6" x14ac:dyDescent="0.25">
      <c r="B36" s="12"/>
      <c r="C36" s="12"/>
      <c r="D36" s="4" t="s">
        <v>41</v>
      </c>
      <c r="E36" s="1"/>
      <c r="F36" s="4" t="s">
        <v>646</v>
      </c>
    </row>
  </sheetData>
  <sortState ref="A7:P24">
    <sortCondition descending="1" ref="O7:O24"/>
  </sortState>
  <mergeCells count="16">
    <mergeCell ref="B5:B6"/>
    <mergeCell ref="O5:O6"/>
    <mergeCell ref="A5:A6"/>
    <mergeCell ref="A1:P1"/>
    <mergeCell ref="A2:P2"/>
    <mergeCell ref="A3:P3"/>
    <mergeCell ref="A4:P4"/>
    <mergeCell ref="P5:P6"/>
    <mergeCell ref="J5:N5"/>
    <mergeCell ref="D5:D6"/>
    <mergeCell ref="E5:E6"/>
    <mergeCell ref="F5:F6"/>
    <mergeCell ref="G5:G6"/>
    <mergeCell ref="H5:H6"/>
    <mergeCell ref="I5:I6"/>
    <mergeCell ref="C5:C6"/>
  </mergeCells>
  <printOptions horizontalCentered="1"/>
  <pageMargins left="0.27559055118110237" right="0.31496062992125984" top="0.35433070866141736" bottom="0.31496062992125984" header="0.35433070866141736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49"/>
  <sheetViews>
    <sheetView zoomScaleNormal="100" workbookViewId="0">
      <selection activeCell="A17" sqref="A17:P17"/>
    </sheetView>
  </sheetViews>
  <sheetFormatPr defaultColWidth="9.140625" defaultRowHeight="15" x14ac:dyDescent="0.25"/>
  <cols>
    <col min="1" max="1" width="5" style="7" customWidth="1"/>
    <col min="2" max="3" width="6" style="7" customWidth="1"/>
    <col min="4" max="4" width="29" style="1" customWidth="1"/>
    <col min="5" max="5" width="10.85546875" style="27" customWidth="1"/>
    <col min="6" max="6" width="37" style="1" customWidth="1"/>
    <col min="7" max="8" width="4.42578125" style="7" customWidth="1"/>
    <col min="9" max="9" width="25.28515625" style="1" customWidth="1"/>
    <col min="10" max="14" width="5.42578125" style="7" customWidth="1"/>
    <col min="15" max="15" width="10.28515625" style="7" bestFit="1" customWidth="1"/>
    <col min="16" max="16384" width="9.140625" style="7"/>
  </cols>
  <sheetData>
    <row r="1" spans="1:16" ht="31.5" x14ac:dyDescent="0.25">
      <c r="A1" s="116" t="s">
        <v>91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x14ac:dyDescent="0.25">
      <c r="A2" s="117" t="s">
        <v>176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ht="18.75" x14ac:dyDescent="0.25">
      <c r="A3" s="118" t="s">
        <v>16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6" x14ac:dyDescent="0.25">
      <c r="A4" s="119" t="s">
        <v>177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6" ht="15" customHeight="1" x14ac:dyDescent="0.25">
      <c r="A5" s="112" t="s">
        <v>12</v>
      </c>
      <c r="B5" s="112" t="s">
        <v>6</v>
      </c>
      <c r="C5" s="112" t="s">
        <v>6</v>
      </c>
      <c r="D5" s="112" t="s">
        <v>7</v>
      </c>
      <c r="E5" s="112" t="s">
        <v>8</v>
      </c>
      <c r="F5" s="112" t="s">
        <v>9</v>
      </c>
      <c r="G5" s="112" t="s">
        <v>0</v>
      </c>
      <c r="H5" s="112" t="s">
        <v>10</v>
      </c>
      <c r="I5" s="112" t="s">
        <v>11</v>
      </c>
      <c r="J5" s="120" t="s">
        <v>13</v>
      </c>
      <c r="K5" s="121"/>
      <c r="L5" s="121"/>
      <c r="M5" s="121"/>
      <c r="N5" s="122"/>
      <c r="O5" s="114" t="s">
        <v>14</v>
      </c>
      <c r="P5" s="112" t="s">
        <v>15</v>
      </c>
    </row>
    <row r="6" spans="1:16" x14ac:dyDescent="0.25">
      <c r="A6" s="113"/>
      <c r="B6" s="113"/>
      <c r="C6" s="113"/>
      <c r="D6" s="113"/>
      <c r="E6" s="113"/>
      <c r="F6" s="113"/>
      <c r="G6" s="113"/>
      <c r="H6" s="113"/>
      <c r="I6" s="113"/>
      <c r="J6" s="14">
        <v>1</v>
      </c>
      <c r="K6" s="14">
        <v>2</v>
      </c>
      <c r="L6" s="14">
        <v>3</v>
      </c>
      <c r="M6" s="14">
        <v>4</v>
      </c>
      <c r="N6" s="14">
        <v>5</v>
      </c>
      <c r="O6" s="115"/>
      <c r="P6" s="113"/>
    </row>
    <row r="7" spans="1:16" ht="34.5" customHeight="1" x14ac:dyDescent="0.25">
      <c r="A7" s="2">
        <v>1</v>
      </c>
      <c r="B7" s="15" t="s">
        <v>172</v>
      </c>
      <c r="C7" s="15" t="s">
        <v>601</v>
      </c>
      <c r="D7" s="37" t="s">
        <v>65</v>
      </c>
      <c r="E7" s="47" t="s">
        <v>486</v>
      </c>
      <c r="F7" s="37" t="s">
        <v>25</v>
      </c>
      <c r="G7" s="37">
        <v>10</v>
      </c>
      <c r="H7" s="37">
        <v>1</v>
      </c>
      <c r="I7" s="37" t="s">
        <v>59</v>
      </c>
      <c r="J7" s="9">
        <v>3</v>
      </c>
      <c r="K7" s="9">
        <v>5</v>
      </c>
      <c r="L7" s="9">
        <v>5</v>
      </c>
      <c r="M7" s="9">
        <v>6</v>
      </c>
      <c r="N7" s="9">
        <v>4</v>
      </c>
      <c r="O7" s="16">
        <f t="shared" ref="O7:O36" si="0">SUM(J7:N7)</f>
        <v>23</v>
      </c>
      <c r="P7" s="24" t="s">
        <v>666</v>
      </c>
    </row>
    <row r="8" spans="1:16" ht="34.5" customHeight="1" x14ac:dyDescent="0.25">
      <c r="A8" s="2">
        <v>2</v>
      </c>
      <c r="B8" s="15" t="s">
        <v>172</v>
      </c>
      <c r="C8" s="15" t="s">
        <v>568</v>
      </c>
      <c r="D8" s="37" t="s">
        <v>174</v>
      </c>
      <c r="E8" s="47" t="s">
        <v>492</v>
      </c>
      <c r="F8" s="37" t="s">
        <v>25</v>
      </c>
      <c r="G8" s="37">
        <v>10</v>
      </c>
      <c r="H8" s="37">
        <v>3</v>
      </c>
      <c r="I8" s="37" t="s">
        <v>59</v>
      </c>
      <c r="J8" s="9">
        <v>2</v>
      </c>
      <c r="K8" s="9">
        <v>5</v>
      </c>
      <c r="L8" s="9">
        <v>1</v>
      </c>
      <c r="M8" s="9">
        <v>6</v>
      </c>
      <c r="N8" s="9">
        <v>3.5</v>
      </c>
      <c r="O8" s="16">
        <f t="shared" si="0"/>
        <v>17.5</v>
      </c>
      <c r="P8" s="24" t="s">
        <v>667</v>
      </c>
    </row>
    <row r="9" spans="1:16" ht="34.5" customHeight="1" x14ac:dyDescent="0.25">
      <c r="A9" s="2">
        <v>3</v>
      </c>
      <c r="B9" s="15" t="s">
        <v>172</v>
      </c>
      <c r="C9" s="15" t="s">
        <v>596</v>
      </c>
      <c r="D9" s="37" t="s">
        <v>77</v>
      </c>
      <c r="E9" s="47" t="s">
        <v>529</v>
      </c>
      <c r="F9" s="37" t="s">
        <v>31</v>
      </c>
      <c r="G9" s="37">
        <v>10</v>
      </c>
      <c r="H9" s="37">
        <v>1</v>
      </c>
      <c r="I9" s="37" t="s">
        <v>3</v>
      </c>
      <c r="J9" s="9">
        <v>0</v>
      </c>
      <c r="K9" s="9">
        <v>4</v>
      </c>
      <c r="L9" s="9">
        <v>5</v>
      </c>
      <c r="M9" s="9">
        <v>6</v>
      </c>
      <c r="N9" s="85">
        <v>2.5</v>
      </c>
      <c r="O9" s="16">
        <f t="shared" si="0"/>
        <v>17.5</v>
      </c>
      <c r="P9" s="24" t="s">
        <v>667</v>
      </c>
    </row>
    <row r="10" spans="1:16" ht="34.5" customHeight="1" x14ac:dyDescent="0.25">
      <c r="A10" s="2">
        <v>4</v>
      </c>
      <c r="B10" s="15" t="s">
        <v>172</v>
      </c>
      <c r="C10" s="15" t="s">
        <v>578</v>
      </c>
      <c r="D10" s="37" t="s">
        <v>68</v>
      </c>
      <c r="E10" s="47" t="s">
        <v>496</v>
      </c>
      <c r="F10" s="37" t="s">
        <v>25</v>
      </c>
      <c r="G10" s="37">
        <v>10</v>
      </c>
      <c r="H10" s="37">
        <v>2</v>
      </c>
      <c r="I10" s="37" t="s">
        <v>59</v>
      </c>
      <c r="J10" s="9">
        <v>2</v>
      </c>
      <c r="K10" s="9">
        <v>5</v>
      </c>
      <c r="L10" s="9">
        <v>5</v>
      </c>
      <c r="M10" s="9">
        <v>3</v>
      </c>
      <c r="N10" s="9">
        <v>2</v>
      </c>
      <c r="O10" s="16">
        <f t="shared" si="0"/>
        <v>17</v>
      </c>
      <c r="P10" s="24" t="s">
        <v>667</v>
      </c>
    </row>
    <row r="11" spans="1:16" ht="34.5" customHeight="1" x14ac:dyDescent="0.25">
      <c r="A11" s="2">
        <v>5</v>
      </c>
      <c r="B11" s="15" t="s">
        <v>172</v>
      </c>
      <c r="C11" s="15" t="s">
        <v>598</v>
      </c>
      <c r="D11" s="37" t="s">
        <v>73</v>
      </c>
      <c r="E11" s="47" t="s">
        <v>493</v>
      </c>
      <c r="F11" s="37" t="s">
        <v>31</v>
      </c>
      <c r="G11" s="37">
        <v>10</v>
      </c>
      <c r="H11" s="37">
        <v>3</v>
      </c>
      <c r="I11" s="37" t="s">
        <v>3</v>
      </c>
      <c r="J11" s="9">
        <v>0.5</v>
      </c>
      <c r="K11" s="9">
        <v>5</v>
      </c>
      <c r="L11" s="9">
        <v>5</v>
      </c>
      <c r="M11" s="9">
        <v>2</v>
      </c>
      <c r="N11" s="9">
        <v>4</v>
      </c>
      <c r="O11" s="16">
        <f t="shared" si="0"/>
        <v>16.5</v>
      </c>
      <c r="P11" s="24" t="s">
        <v>668</v>
      </c>
    </row>
    <row r="12" spans="1:16" ht="34.5" customHeight="1" x14ac:dyDescent="0.25">
      <c r="A12" s="2">
        <v>6</v>
      </c>
      <c r="B12" s="15" t="s">
        <v>172</v>
      </c>
      <c r="C12" s="15" t="s">
        <v>602</v>
      </c>
      <c r="D12" s="37" t="s">
        <v>62</v>
      </c>
      <c r="E12" s="47" t="s">
        <v>488</v>
      </c>
      <c r="F12" s="37" t="s">
        <v>25</v>
      </c>
      <c r="G12" s="37">
        <v>10</v>
      </c>
      <c r="H12" s="37">
        <v>3</v>
      </c>
      <c r="I12" s="37" t="s">
        <v>59</v>
      </c>
      <c r="J12" s="9">
        <v>0.5</v>
      </c>
      <c r="K12" s="9">
        <v>5</v>
      </c>
      <c r="L12" s="9">
        <v>5</v>
      </c>
      <c r="M12" s="9">
        <v>2</v>
      </c>
      <c r="N12" s="9">
        <v>2</v>
      </c>
      <c r="O12" s="16">
        <f t="shared" si="0"/>
        <v>14.5</v>
      </c>
      <c r="P12" s="24" t="s">
        <v>668</v>
      </c>
    </row>
    <row r="13" spans="1:16" ht="34.5" customHeight="1" x14ac:dyDescent="0.25">
      <c r="A13" s="2">
        <v>7</v>
      </c>
      <c r="B13" s="15" t="s">
        <v>172</v>
      </c>
      <c r="C13" s="15" t="s">
        <v>575</v>
      </c>
      <c r="D13" s="37" t="s">
        <v>527</v>
      </c>
      <c r="E13" s="47" t="s">
        <v>528</v>
      </c>
      <c r="F13" s="37" t="s">
        <v>48</v>
      </c>
      <c r="G13" s="37">
        <v>10</v>
      </c>
      <c r="H13" s="37">
        <v>1</v>
      </c>
      <c r="I13" s="37" t="s">
        <v>64</v>
      </c>
      <c r="J13" s="9">
        <v>0</v>
      </c>
      <c r="K13" s="9">
        <v>5</v>
      </c>
      <c r="L13" s="9">
        <v>0</v>
      </c>
      <c r="M13" s="9">
        <v>5</v>
      </c>
      <c r="N13" s="57">
        <v>4</v>
      </c>
      <c r="O13" s="16">
        <f t="shared" si="0"/>
        <v>14</v>
      </c>
      <c r="P13" s="24" t="s">
        <v>668</v>
      </c>
    </row>
    <row r="14" spans="1:16" ht="34.5" customHeight="1" x14ac:dyDescent="0.25">
      <c r="A14" s="2">
        <v>8</v>
      </c>
      <c r="B14" s="15" t="s">
        <v>172</v>
      </c>
      <c r="C14" s="15" t="s">
        <v>573</v>
      </c>
      <c r="D14" s="37" t="s">
        <v>112</v>
      </c>
      <c r="E14" s="47" t="s">
        <v>509</v>
      </c>
      <c r="F14" s="37" t="s">
        <v>102</v>
      </c>
      <c r="G14" s="37">
        <v>10</v>
      </c>
      <c r="H14" s="37">
        <v>1</v>
      </c>
      <c r="I14" s="37" t="s">
        <v>36</v>
      </c>
      <c r="J14" s="9">
        <v>1</v>
      </c>
      <c r="K14" s="9">
        <v>5</v>
      </c>
      <c r="L14" s="9">
        <v>0</v>
      </c>
      <c r="M14" s="9">
        <v>3</v>
      </c>
      <c r="N14" s="9">
        <v>4</v>
      </c>
      <c r="O14" s="16">
        <f t="shared" si="0"/>
        <v>13</v>
      </c>
      <c r="P14" s="24" t="s">
        <v>668</v>
      </c>
    </row>
    <row r="15" spans="1:16" ht="34.5" customHeight="1" x14ac:dyDescent="0.25">
      <c r="A15" s="2">
        <v>9</v>
      </c>
      <c r="B15" s="15" t="s">
        <v>172</v>
      </c>
      <c r="C15" s="15" t="s">
        <v>577</v>
      </c>
      <c r="D15" s="37" t="s">
        <v>71</v>
      </c>
      <c r="E15" s="47" t="s">
        <v>491</v>
      </c>
      <c r="F15" s="37" t="s">
        <v>31</v>
      </c>
      <c r="G15" s="37">
        <v>10</v>
      </c>
      <c r="H15" s="37">
        <v>3</v>
      </c>
      <c r="I15" s="37" t="s">
        <v>3</v>
      </c>
      <c r="J15" s="9">
        <v>1</v>
      </c>
      <c r="K15" s="9">
        <v>3</v>
      </c>
      <c r="L15" s="9">
        <v>2</v>
      </c>
      <c r="M15" s="9">
        <v>3</v>
      </c>
      <c r="N15" s="9">
        <v>4</v>
      </c>
      <c r="O15" s="16">
        <f t="shared" si="0"/>
        <v>13</v>
      </c>
      <c r="P15" s="24" t="s">
        <v>668</v>
      </c>
    </row>
    <row r="16" spans="1:16" ht="34.5" customHeight="1" x14ac:dyDescent="0.25">
      <c r="A16" s="133">
        <v>10</v>
      </c>
      <c r="B16" s="125" t="s">
        <v>172</v>
      </c>
      <c r="C16" s="125" t="s">
        <v>599</v>
      </c>
      <c r="D16" s="134" t="s">
        <v>501</v>
      </c>
      <c r="E16" s="135" t="s">
        <v>502</v>
      </c>
      <c r="F16" s="134" t="s">
        <v>31</v>
      </c>
      <c r="G16" s="134">
        <v>10</v>
      </c>
      <c r="H16" s="134">
        <v>2</v>
      </c>
      <c r="I16" s="134" t="s">
        <v>3</v>
      </c>
      <c r="J16" s="136">
        <v>0.5</v>
      </c>
      <c r="K16" s="136">
        <v>5</v>
      </c>
      <c r="L16" s="136">
        <v>0.5</v>
      </c>
      <c r="M16" s="136">
        <v>3</v>
      </c>
      <c r="N16" s="136">
        <v>4</v>
      </c>
      <c r="O16" s="137">
        <f t="shared" si="0"/>
        <v>13</v>
      </c>
      <c r="P16" s="138" t="s">
        <v>668</v>
      </c>
    </row>
    <row r="17" spans="1:16" s="30" customFormat="1" ht="34.5" customHeight="1" x14ac:dyDescent="0.25">
      <c r="A17" s="2">
        <v>11</v>
      </c>
      <c r="B17" s="15" t="s">
        <v>172</v>
      </c>
      <c r="C17" s="15" t="s">
        <v>567</v>
      </c>
      <c r="D17" s="37" t="s">
        <v>485</v>
      </c>
      <c r="E17" s="47" t="s">
        <v>486</v>
      </c>
      <c r="F17" s="37" t="s">
        <v>31</v>
      </c>
      <c r="G17" s="37">
        <v>10</v>
      </c>
      <c r="H17" s="37">
        <v>3</v>
      </c>
      <c r="I17" s="37" t="s">
        <v>3</v>
      </c>
      <c r="J17" s="9">
        <v>1</v>
      </c>
      <c r="K17" s="9">
        <v>5</v>
      </c>
      <c r="L17" s="9">
        <v>0.5</v>
      </c>
      <c r="M17" s="9">
        <v>6</v>
      </c>
      <c r="N17" s="9">
        <v>0</v>
      </c>
      <c r="O17" s="16">
        <f t="shared" si="0"/>
        <v>12.5</v>
      </c>
      <c r="P17" s="24" t="s">
        <v>668</v>
      </c>
    </row>
    <row r="18" spans="1:16" ht="34.5" customHeight="1" x14ac:dyDescent="0.25">
      <c r="A18" s="97">
        <v>12</v>
      </c>
      <c r="B18" s="87" t="s">
        <v>172</v>
      </c>
      <c r="C18" s="87" t="s">
        <v>579</v>
      </c>
      <c r="D18" s="98" t="s">
        <v>489</v>
      </c>
      <c r="E18" s="99" t="s">
        <v>490</v>
      </c>
      <c r="F18" s="98" t="s">
        <v>25</v>
      </c>
      <c r="G18" s="98">
        <v>10</v>
      </c>
      <c r="H18" s="98">
        <v>3</v>
      </c>
      <c r="I18" s="98" t="s">
        <v>59</v>
      </c>
      <c r="J18" s="100">
        <v>1</v>
      </c>
      <c r="K18" s="100">
        <v>4</v>
      </c>
      <c r="L18" s="100">
        <v>0.5</v>
      </c>
      <c r="M18" s="100">
        <v>6</v>
      </c>
      <c r="N18" s="100">
        <v>0</v>
      </c>
      <c r="O18" s="101">
        <f t="shared" si="0"/>
        <v>11.5</v>
      </c>
      <c r="P18" s="97"/>
    </row>
    <row r="19" spans="1:16" ht="34.5" customHeight="1" x14ac:dyDescent="0.25">
      <c r="A19" s="2">
        <v>13</v>
      </c>
      <c r="B19" s="15" t="s">
        <v>172</v>
      </c>
      <c r="C19" s="15" t="s">
        <v>586</v>
      </c>
      <c r="D19" s="37" t="s">
        <v>563</v>
      </c>
      <c r="E19" s="47" t="s">
        <v>494</v>
      </c>
      <c r="F19" s="37" t="s">
        <v>25</v>
      </c>
      <c r="G19" s="37">
        <v>10</v>
      </c>
      <c r="H19" s="37">
        <v>3</v>
      </c>
      <c r="I19" s="37" t="s">
        <v>59</v>
      </c>
      <c r="J19" s="9">
        <v>0</v>
      </c>
      <c r="K19" s="9">
        <v>5</v>
      </c>
      <c r="L19" s="9">
        <v>0</v>
      </c>
      <c r="M19" s="9">
        <v>2</v>
      </c>
      <c r="N19" s="9">
        <v>4</v>
      </c>
      <c r="O19" s="16">
        <f t="shared" si="0"/>
        <v>11</v>
      </c>
      <c r="P19" s="2"/>
    </row>
    <row r="20" spans="1:16" ht="34.5" customHeight="1" x14ac:dyDescent="0.25">
      <c r="A20" s="2">
        <v>14</v>
      </c>
      <c r="B20" s="15" t="s">
        <v>172</v>
      </c>
      <c r="C20" s="15" t="s">
        <v>592</v>
      </c>
      <c r="D20" s="37" t="s">
        <v>517</v>
      </c>
      <c r="E20" s="47" t="s">
        <v>518</v>
      </c>
      <c r="F20" s="37" t="s">
        <v>102</v>
      </c>
      <c r="G20" s="37">
        <v>10</v>
      </c>
      <c r="H20" s="37">
        <v>1</v>
      </c>
      <c r="I20" s="37" t="s">
        <v>1</v>
      </c>
      <c r="J20" s="9">
        <v>1</v>
      </c>
      <c r="K20" s="9">
        <v>3</v>
      </c>
      <c r="L20" s="9">
        <v>0</v>
      </c>
      <c r="M20" s="9">
        <v>3</v>
      </c>
      <c r="N20" s="9">
        <v>4</v>
      </c>
      <c r="O20" s="16">
        <f t="shared" si="0"/>
        <v>11</v>
      </c>
      <c r="P20" s="2"/>
    </row>
    <row r="21" spans="1:16" ht="34.5" customHeight="1" x14ac:dyDescent="0.25">
      <c r="A21" s="2">
        <v>15</v>
      </c>
      <c r="B21" s="15" t="s">
        <v>172</v>
      </c>
      <c r="C21" s="15" t="s">
        <v>590</v>
      </c>
      <c r="D21" s="37" t="s">
        <v>78</v>
      </c>
      <c r="E21" s="47" t="s">
        <v>530</v>
      </c>
      <c r="F21" s="37" t="s">
        <v>102</v>
      </c>
      <c r="G21" s="37">
        <v>10</v>
      </c>
      <c r="H21" s="37">
        <v>1</v>
      </c>
      <c r="I21" s="37" t="s">
        <v>1</v>
      </c>
      <c r="J21" s="9">
        <v>2</v>
      </c>
      <c r="K21" s="9">
        <v>3</v>
      </c>
      <c r="L21" s="9">
        <v>0.5</v>
      </c>
      <c r="M21" s="9">
        <v>3</v>
      </c>
      <c r="N21" s="9">
        <v>1</v>
      </c>
      <c r="O21" s="16">
        <f t="shared" si="0"/>
        <v>9.5</v>
      </c>
      <c r="P21" s="2"/>
    </row>
    <row r="22" spans="1:16" ht="34.5" customHeight="1" x14ac:dyDescent="0.25">
      <c r="A22" s="2">
        <v>16</v>
      </c>
      <c r="B22" s="15" t="s">
        <v>172</v>
      </c>
      <c r="C22" s="15" t="s">
        <v>594</v>
      </c>
      <c r="D22" s="37" t="s">
        <v>173</v>
      </c>
      <c r="E22" s="43" t="s">
        <v>503</v>
      </c>
      <c r="F22" s="37" t="s">
        <v>25</v>
      </c>
      <c r="G22" s="44">
        <v>10</v>
      </c>
      <c r="H22" s="44">
        <v>2</v>
      </c>
      <c r="I22" s="37" t="s">
        <v>59</v>
      </c>
      <c r="J22" s="9">
        <v>0.5</v>
      </c>
      <c r="K22" s="9">
        <v>3</v>
      </c>
      <c r="L22" s="9">
        <v>0</v>
      </c>
      <c r="M22" s="9">
        <v>2</v>
      </c>
      <c r="N22" s="9">
        <v>4</v>
      </c>
      <c r="O22" s="16">
        <f t="shared" si="0"/>
        <v>9.5</v>
      </c>
      <c r="P22" s="2"/>
    </row>
    <row r="23" spans="1:16" ht="34.5" customHeight="1" x14ac:dyDescent="0.25">
      <c r="A23" s="2">
        <v>17</v>
      </c>
      <c r="B23" s="15" t="s">
        <v>172</v>
      </c>
      <c r="C23" s="15" t="s">
        <v>604</v>
      </c>
      <c r="D23" s="37" t="s">
        <v>76</v>
      </c>
      <c r="E23" s="47" t="s">
        <v>504</v>
      </c>
      <c r="F23" s="37" t="s">
        <v>25</v>
      </c>
      <c r="G23" s="37">
        <v>10</v>
      </c>
      <c r="H23" s="37">
        <v>2</v>
      </c>
      <c r="I23" s="37" t="s">
        <v>59</v>
      </c>
      <c r="J23" s="9">
        <v>0</v>
      </c>
      <c r="K23" s="9">
        <v>5</v>
      </c>
      <c r="L23" s="9">
        <v>0.5</v>
      </c>
      <c r="M23" s="9">
        <v>0</v>
      </c>
      <c r="N23" s="9">
        <v>4</v>
      </c>
      <c r="O23" s="16">
        <f t="shared" si="0"/>
        <v>9.5</v>
      </c>
      <c r="P23" s="2"/>
    </row>
    <row r="24" spans="1:16" ht="34.5" customHeight="1" x14ac:dyDescent="0.25">
      <c r="A24" s="2">
        <v>18</v>
      </c>
      <c r="B24" s="15" t="s">
        <v>172</v>
      </c>
      <c r="C24" s="15" t="s">
        <v>582</v>
      </c>
      <c r="D24" s="37" t="s">
        <v>63</v>
      </c>
      <c r="E24" s="47" t="s">
        <v>514</v>
      </c>
      <c r="F24" s="37" t="s">
        <v>48</v>
      </c>
      <c r="G24" s="37">
        <v>10</v>
      </c>
      <c r="H24" s="37">
        <v>1</v>
      </c>
      <c r="I24" s="37" t="s">
        <v>64</v>
      </c>
      <c r="J24" s="9">
        <v>1</v>
      </c>
      <c r="K24" s="9">
        <v>2</v>
      </c>
      <c r="L24" s="9">
        <v>0</v>
      </c>
      <c r="M24" s="9">
        <v>1</v>
      </c>
      <c r="N24" s="9">
        <v>4</v>
      </c>
      <c r="O24" s="16">
        <f t="shared" si="0"/>
        <v>8</v>
      </c>
      <c r="P24" s="2"/>
    </row>
    <row r="25" spans="1:16" ht="34.5" customHeight="1" x14ac:dyDescent="0.25">
      <c r="A25" s="2">
        <v>19</v>
      </c>
      <c r="B25" s="15" t="s">
        <v>172</v>
      </c>
      <c r="C25" s="15" t="s">
        <v>581</v>
      </c>
      <c r="D25" s="37" t="s">
        <v>564</v>
      </c>
      <c r="E25" s="47" t="s">
        <v>495</v>
      </c>
      <c r="F25" s="37" t="s">
        <v>25</v>
      </c>
      <c r="G25" s="37">
        <v>10</v>
      </c>
      <c r="H25" s="37">
        <v>3</v>
      </c>
      <c r="I25" s="37" t="s">
        <v>59</v>
      </c>
      <c r="J25" s="9">
        <v>0</v>
      </c>
      <c r="K25" s="9">
        <v>4</v>
      </c>
      <c r="L25" s="9">
        <v>0</v>
      </c>
      <c r="M25" s="9">
        <v>2</v>
      </c>
      <c r="N25" s="9">
        <v>0</v>
      </c>
      <c r="O25" s="16">
        <f t="shared" si="0"/>
        <v>6</v>
      </c>
      <c r="P25" s="2"/>
    </row>
    <row r="26" spans="1:16" ht="34.5" customHeight="1" x14ac:dyDescent="0.25">
      <c r="A26" s="2">
        <v>20</v>
      </c>
      <c r="B26" s="15" t="s">
        <v>172</v>
      </c>
      <c r="C26" s="15" t="s">
        <v>600</v>
      </c>
      <c r="D26" s="37" t="s">
        <v>515</v>
      </c>
      <c r="E26" s="47" t="s">
        <v>516</v>
      </c>
      <c r="F26" s="37" t="s">
        <v>60</v>
      </c>
      <c r="G26" s="37">
        <v>10</v>
      </c>
      <c r="H26" s="37">
        <v>1</v>
      </c>
      <c r="I26" s="37" t="s">
        <v>108</v>
      </c>
      <c r="J26" s="9">
        <v>0.5</v>
      </c>
      <c r="K26" s="9">
        <v>5</v>
      </c>
      <c r="L26" s="9">
        <v>0</v>
      </c>
      <c r="M26" s="9">
        <v>0</v>
      </c>
      <c r="N26" s="9">
        <v>0</v>
      </c>
      <c r="O26" s="16">
        <f t="shared" si="0"/>
        <v>5.5</v>
      </c>
      <c r="P26" s="2"/>
    </row>
    <row r="27" spans="1:16" ht="34.5" customHeight="1" x14ac:dyDescent="0.25">
      <c r="A27" s="2">
        <v>21</v>
      </c>
      <c r="B27" s="15" t="s">
        <v>172</v>
      </c>
      <c r="C27" s="15" t="s">
        <v>585</v>
      </c>
      <c r="D27" s="37" t="s">
        <v>487</v>
      </c>
      <c r="E27" s="47" t="s">
        <v>472</v>
      </c>
      <c r="F27" s="37" t="s">
        <v>25</v>
      </c>
      <c r="G27" s="37">
        <v>10</v>
      </c>
      <c r="H27" s="37">
        <v>3</v>
      </c>
      <c r="I27" s="37" t="s">
        <v>59</v>
      </c>
      <c r="J27" s="9">
        <v>0</v>
      </c>
      <c r="K27" s="9">
        <v>5</v>
      </c>
      <c r="L27" s="9">
        <v>0</v>
      </c>
      <c r="M27" s="9">
        <v>0</v>
      </c>
      <c r="N27" s="9">
        <v>0</v>
      </c>
      <c r="O27" s="16">
        <f t="shared" si="0"/>
        <v>5</v>
      </c>
      <c r="P27" s="2"/>
    </row>
    <row r="28" spans="1:16" ht="34.5" customHeight="1" x14ac:dyDescent="0.25">
      <c r="A28" s="2">
        <v>22</v>
      </c>
      <c r="B28" s="15" t="s">
        <v>172</v>
      </c>
      <c r="C28" s="15" t="s">
        <v>583</v>
      </c>
      <c r="D28" s="37" t="s">
        <v>624</v>
      </c>
      <c r="E28" s="47" t="s">
        <v>498</v>
      </c>
      <c r="F28" s="37" t="s">
        <v>100</v>
      </c>
      <c r="G28" s="37">
        <v>10</v>
      </c>
      <c r="H28" s="37">
        <v>2</v>
      </c>
      <c r="I28" s="37" t="s">
        <v>92</v>
      </c>
      <c r="J28" s="9">
        <v>0</v>
      </c>
      <c r="K28" s="9">
        <v>2</v>
      </c>
      <c r="L28" s="9">
        <v>0.5</v>
      </c>
      <c r="M28" s="9">
        <v>0</v>
      </c>
      <c r="N28" s="9">
        <v>2</v>
      </c>
      <c r="O28" s="16">
        <f t="shared" si="0"/>
        <v>4.5</v>
      </c>
      <c r="P28" s="2"/>
    </row>
    <row r="29" spans="1:16" ht="34.5" customHeight="1" x14ac:dyDescent="0.25">
      <c r="A29" s="2">
        <v>23</v>
      </c>
      <c r="B29" s="15" t="s">
        <v>172</v>
      </c>
      <c r="C29" s="15" t="s">
        <v>576</v>
      </c>
      <c r="D29" s="37" t="s">
        <v>116</v>
      </c>
      <c r="E29" s="47" t="s">
        <v>510</v>
      </c>
      <c r="F29" s="37" t="s">
        <v>40</v>
      </c>
      <c r="G29" s="37">
        <v>10</v>
      </c>
      <c r="H29" s="37">
        <v>1</v>
      </c>
      <c r="I29" s="37" t="s">
        <v>82</v>
      </c>
      <c r="J29" s="9">
        <v>0</v>
      </c>
      <c r="K29" s="9">
        <v>2</v>
      </c>
      <c r="L29" s="9">
        <v>0</v>
      </c>
      <c r="M29" s="9">
        <v>0</v>
      </c>
      <c r="N29" s="9">
        <v>2</v>
      </c>
      <c r="O29" s="16">
        <f t="shared" si="0"/>
        <v>4</v>
      </c>
      <c r="P29" s="2"/>
    </row>
    <row r="30" spans="1:16" ht="34.5" customHeight="1" x14ac:dyDescent="0.25">
      <c r="A30" s="2">
        <v>24</v>
      </c>
      <c r="B30" s="15" t="s">
        <v>172</v>
      </c>
      <c r="C30" s="15" t="s">
        <v>569</v>
      </c>
      <c r="D30" s="37" t="s">
        <v>525</v>
      </c>
      <c r="E30" s="47" t="s">
        <v>526</v>
      </c>
      <c r="F30" s="37" t="s">
        <v>48</v>
      </c>
      <c r="G30" s="37">
        <v>10</v>
      </c>
      <c r="H30" s="37">
        <v>1</v>
      </c>
      <c r="I30" s="37" t="s">
        <v>64</v>
      </c>
      <c r="J30" s="9">
        <v>1</v>
      </c>
      <c r="K30" s="9">
        <v>3</v>
      </c>
      <c r="L30" s="9">
        <v>0</v>
      </c>
      <c r="M30" s="9">
        <v>0</v>
      </c>
      <c r="N30" s="9">
        <v>0</v>
      </c>
      <c r="O30" s="16">
        <f t="shared" si="0"/>
        <v>4</v>
      </c>
      <c r="P30" s="2"/>
    </row>
    <row r="31" spans="1:16" ht="34.5" customHeight="1" x14ac:dyDescent="0.25">
      <c r="A31" s="2">
        <v>25</v>
      </c>
      <c r="B31" s="15" t="s">
        <v>172</v>
      </c>
      <c r="C31" s="15" t="s">
        <v>603</v>
      </c>
      <c r="D31" s="37" t="s">
        <v>531</v>
      </c>
      <c r="E31" s="47" t="s">
        <v>532</v>
      </c>
      <c r="F31" s="37" t="s">
        <v>105</v>
      </c>
      <c r="G31" s="37">
        <v>10</v>
      </c>
      <c r="H31" s="37">
        <v>1</v>
      </c>
      <c r="I31" s="37" t="s">
        <v>533</v>
      </c>
      <c r="J31" s="9">
        <v>0</v>
      </c>
      <c r="K31" s="9">
        <v>2</v>
      </c>
      <c r="L31" s="9">
        <v>0.5</v>
      </c>
      <c r="M31" s="9">
        <v>0</v>
      </c>
      <c r="N31" s="9">
        <v>0</v>
      </c>
      <c r="O31" s="16">
        <f t="shared" si="0"/>
        <v>2.5</v>
      </c>
      <c r="P31" s="2"/>
    </row>
    <row r="32" spans="1:16" ht="34.5" customHeight="1" x14ac:dyDescent="0.25">
      <c r="A32" s="2">
        <v>26</v>
      </c>
      <c r="B32" s="15" t="s">
        <v>172</v>
      </c>
      <c r="C32" s="15" t="s">
        <v>574</v>
      </c>
      <c r="D32" s="37" t="s">
        <v>74</v>
      </c>
      <c r="E32" s="47" t="s">
        <v>513</v>
      </c>
      <c r="F32" s="37" t="s">
        <v>50</v>
      </c>
      <c r="G32" s="37">
        <v>10</v>
      </c>
      <c r="H32" s="37">
        <v>1</v>
      </c>
      <c r="I32" s="37" t="s">
        <v>117</v>
      </c>
      <c r="J32" s="9">
        <v>0</v>
      </c>
      <c r="K32" s="9">
        <v>2</v>
      </c>
      <c r="L32" s="9">
        <v>0</v>
      </c>
      <c r="M32" s="9">
        <v>0</v>
      </c>
      <c r="N32" s="9">
        <v>0</v>
      </c>
      <c r="O32" s="16">
        <f t="shared" si="0"/>
        <v>2</v>
      </c>
      <c r="P32" s="2"/>
    </row>
    <row r="33" spans="1:16" ht="34.5" customHeight="1" x14ac:dyDescent="0.25">
      <c r="A33" s="2">
        <v>27</v>
      </c>
      <c r="B33" s="15" t="s">
        <v>172</v>
      </c>
      <c r="C33" s="15" t="s">
        <v>580</v>
      </c>
      <c r="D33" s="37" t="s">
        <v>566</v>
      </c>
      <c r="E33" s="47" t="s">
        <v>484</v>
      </c>
      <c r="F33" s="37" t="s">
        <v>37</v>
      </c>
      <c r="G33" s="37">
        <v>10</v>
      </c>
      <c r="H33" s="37">
        <v>3</v>
      </c>
      <c r="I33" s="37" t="s">
        <v>38</v>
      </c>
      <c r="J33" s="9">
        <v>0</v>
      </c>
      <c r="K33" s="9">
        <v>1</v>
      </c>
      <c r="L33" s="9">
        <v>0</v>
      </c>
      <c r="M33" s="9">
        <v>0</v>
      </c>
      <c r="N33" s="9">
        <v>0</v>
      </c>
      <c r="O33" s="16">
        <f t="shared" si="0"/>
        <v>1</v>
      </c>
      <c r="P33" s="2"/>
    </row>
    <row r="34" spans="1:16" ht="34.5" customHeight="1" x14ac:dyDescent="0.25">
      <c r="A34" s="2">
        <v>28</v>
      </c>
      <c r="B34" s="15" t="s">
        <v>172</v>
      </c>
      <c r="C34" s="15" t="s">
        <v>589</v>
      </c>
      <c r="D34" s="37" t="s">
        <v>499</v>
      </c>
      <c r="E34" s="47" t="s">
        <v>500</v>
      </c>
      <c r="F34" s="37" t="s">
        <v>27</v>
      </c>
      <c r="G34" s="37">
        <v>10</v>
      </c>
      <c r="H34" s="37">
        <v>2</v>
      </c>
      <c r="I34" s="37" t="s">
        <v>28</v>
      </c>
      <c r="J34" s="9">
        <v>0.5</v>
      </c>
      <c r="K34" s="9">
        <v>0.5</v>
      </c>
      <c r="L34" s="9">
        <v>0</v>
      </c>
      <c r="M34" s="9">
        <v>0</v>
      </c>
      <c r="N34" s="9">
        <v>0</v>
      </c>
      <c r="O34" s="16">
        <f t="shared" si="0"/>
        <v>1</v>
      </c>
      <c r="P34" s="2"/>
    </row>
    <row r="35" spans="1:16" ht="34.5" customHeight="1" x14ac:dyDescent="0.25">
      <c r="A35" s="2">
        <v>29</v>
      </c>
      <c r="B35" s="15" t="s">
        <v>172</v>
      </c>
      <c r="C35" s="15" t="s">
        <v>587</v>
      </c>
      <c r="D35" s="37" t="s">
        <v>511</v>
      </c>
      <c r="E35" s="47" t="s">
        <v>512</v>
      </c>
      <c r="F35" s="37" t="s">
        <v>99</v>
      </c>
      <c r="G35" s="37">
        <v>10</v>
      </c>
      <c r="H35" s="37">
        <v>1</v>
      </c>
      <c r="I35" s="37" t="s">
        <v>95</v>
      </c>
      <c r="J35" s="9">
        <v>0</v>
      </c>
      <c r="K35" s="9">
        <v>0.5</v>
      </c>
      <c r="L35" s="9">
        <v>0</v>
      </c>
      <c r="M35" s="9">
        <v>0</v>
      </c>
      <c r="N35" s="9">
        <v>0</v>
      </c>
      <c r="O35" s="16">
        <f t="shared" si="0"/>
        <v>0.5</v>
      </c>
      <c r="P35" s="2"/>
    </row>
    <row r="36" spans="1:16" ht="34.5" customHeight="1" x14ac:dyDescent="0.25">
      <c r="A36" s="2">
        <v>30</v>
      </c>
      <c r="B36" s="15" t="s">
        <v>172</v>
      </c>
      <c r="C36" s="15" t="s">
        <v>584</v>
      </c>
      <c r="D36" s="37" t="s">
        <v>519</v>
      </c>
      <c r="E36" s="47" t="s">
        <v>520</v>
      </c>
      <c r="F36" s="37" t="s">
        <v>521</v>
      </c>
      <c r="G36" s="37">
        <v>10</v>
      </c>
      <c r="H36" s="37">
        <v>1</v>
      </c>
      <c r="I36" s="37" t="s">
        <v>522</v>
      </c>
      <c r="J36" s="9">
        <v>0.5</v>
      </c>
      <c r="K36" s="9">
        <v>0</v>
      </c>
      <c r="L36" s="9">
        <v>0</v>
      </c>
      <c r="M36" s="9">
        <v>0</v>
      </c>
      <c r="N36" s="9">
        <v>0</v>
      </c>
      <c r="O36" s="16">
        <f t="shared" si="0"/>
        <v>0.5</v>
      </c>
      <c r="P36" s="2"/>
    </row>
    <row r="37" spans="1:16" ht="34.5" hidden="1" customHeight="1" x14ac:dyDescent="0.25">
      <c r="A37" s="66">
        <v>0</v>
      </c>
      <c r="B37" s="71"/>
      <c r="C37" s="71"/>
      <c r="D37" s="72" t="s">
        <v>113</v>
      </c>
      <c r="E37" s="73" t="s">
        <v>497</v>
      </c>
      <c r="F37" s="72" t="s">
        <v>39</v>
      </c>
      <c r="G37" s="72">
        <v>10</v>
      </c>
      <c r="H37" s="72">
        <v>2</v>
      </c>
      <c r="I37" s="72" t="s">
        <v>85</v>
      </c>
      <c r="J37" s="64"/>
      <c r="K37" s="64"/>
      <c r="L37" s="64"/>
      <c r="M37" s="64"/>
      <c r="N37" s="64"/>
      <c r="O37" s="16">
        <f t="shared" ref="O37:O39" si="1">SUM(J37:N37)</f>
        <v>0</v>
      </c>
      <c r="P37" s="66"/>
    </row>
    <row r="38" spans="1:16" ht="34.5" hidden="1" customHeight="1" x14ac:dyDescent="0.25">
      <c r="A38" s="66">
        <v>0</v>
      </c>
      <c r="B38" s="71"/>
      <c r="C38" s="71"/>
      <c r="D38" s="72" t="s">
        <v>505</v>
      </c>
      <c r="E38" s="73" t="s">
        <v>506</v>
      </c>
      <c r="F38" s="72" t="s">
        <v>507</v>
      </c>
      <c r="G38" s="72">
        <v>10</v>
      </c>
      <c r="H38" s="72">
        <v>1</v>
      </c>
      <c r="I38" s="72" t="s">
        <v>508</v>
      </c>
      <c r="J38" s="64"/>
      <c r="K38" s="64"/>
      <c r="L38" s="64"/>
      <c r="M38" s="64"/>
      <c r="N38" s="64"/>
      <c r="O38" s="16">
        <f t="shared" si="1"/>
        <v>0</v>
      </c>
      <c r="P38" s="66"/>
    </row>
    <row r="39" spans="1:16" ht="34.5" hidden="1" customHeight="1" x14ac:dyDescent="0.25">
      <c r="A39" s="66">
        <v>0</v>
      </c>
      <c r="B39" s="71"/>
      <c r="C39" s="71"/>
      <c r="D39" s="72" t="s">
        <v>523</v>
      </c>
      <c r="E39" s="73" t="s">
        <v>524</v>
      </c>
      <c r="F39" s="72" t="s">
        <v>298</v>
      </c>
      <c r="G39" s="72">
        <v>10</v>
      </c>
      <c r="H39" s="72">
        <v>1</v>
      </c>
      <c r="I39" s="72" t="s">
        <v>20</v>
      </c>
      <c r="J39" s="64"/>
      <c r="K39" s="64"/>
      <c r="L39" s="64"/>
      <c r="M39" s="64"/>
      <c r="N39" s="64"/>
      <c r="O39" s="16">
        <f t="shared" si="1"/>
        <v>0</v>
      </c>
      <c r="P39" s="66"/>
    </row>
    <row r="40" spans="1:16" s="31" customFormat="1" x14ac:dyDescent="0.25">
      <c r="A40" s="31" t="s">
        <v>19</v>
      </c>
      <c r="D40" s="33"/>
      <c r="E40" s="10"/>
      <c r="F40" s="33"/>
      <c r="I40" s="33"/>
    </row>
    <row r="41" spans="1:16" s="31" customFormat="1" x14ac:dyDescent="0.25">
      <c r="B41" s="34"/>
      <c r="C41" s="34"/>
      <c r="D41" s="35"/>
      <c r="E41" s="11" t="s">
        <v>98</v>
      </c>
      <c r="F41" s="33"/>
      <c r="I41" s="33"/>
    </row>
    <row r="42" spans="1:16" s="31" customFormat="1" x14ac:dyDescent="0.25">
      <c r="A42" s="31" t="s">
        <v>18</v>
      </c>
    </row>
    <row r="43" spans="1:16" x14ac:dyDescent="0.25">
      <c r="B43" s="34"/>
      <c r="C43" s="34"/>
      <c r="D43" s="4" t="s">
        <v>51</v>
      </c>
      <c r="E43" s="1"/>
      <c r="F43" s="83" t="s">
        <v>659</v>
      </c>
    </row>
    <row r="44" spans="1:16" x14ac:dyDescent="0.25">
      <c r="B44" s="34"/>
      <c r="C44" s="34"/>
      <c r="D44" s="4" t="s">
        <v>42</v>
      </c>
      <c r="E44" s="1"/>
      <c r="F44" s="4" t="s">
        <v>655</v>
      </c>
    </row>
    <row r="45" spans="1:16" x14ac:dyDescent="0.25">
      <c r="B45" s="34"/>
      <c r="C45" s="34"/>
      <c r="D45" s="4" t="s">
        <v>104</v>
      </c>
      <c r="E45" s="1"/>
      <c r="F45" s="4" t="s">
        <v>642</v>
      </c>
    </row>
    <row r="46" spans="1:16" s="31" customFormat="1" x14ac:dyDescent="0.25">
      <c r="B46" s="34"/>
      <c r="C46" s="34"/>
      <c r="D46" s="4" t="s">
        <v>120</v>
      </c>
      <c r="F46" s="4" t="s">
        <v>654</v>
      </c>
      <c r="G46" s="36"/>
      <c r="H46" s="36"/>
      <c r="I46" s="36"/>
      <c r="L46" s="36"/>
    </row>
    <row r="47" spans="1:16" x14ac:dyDescent="0.25">
      <c r="B47" s="34"/>
      <c r="C47" s="34"/>
      <c r="D47" s="4" t="s">
        <v>32</v>
      </c>
      <c r="E47" s="1"/>
      <c r="F47" s="4" t="s">
        <v>659</v>
      </c>
    </row>
    <row r="48" spans="1:16" x14ac:dyDescent="0.25">
      <c r="B48" s="34"/>
      <c r="C48" s="34"/>
      <c r="D48" s="4" t="s">
        <v>80</v>
      </c>
      <c r="E48" s="1"/>
      <c r="F48" s="4" t="s">
        <v>646</v>
      </c>
    </row>
    <row r="49" spans="2:6" x14ac:dyDescent="0.25">
      <c r="B49" s="34"/>
      <c r="C49" s="34"/>
      <c r="D49" s="4" t="s">
        <v>2</v>
      </c>
      <c r="E49" s="1"/>
      <c r="F49" s="4" t="s">
        <v>647</v>
      </c>
    </row>
  </sheetData>
  <sortState ref="A7:P36">
    <sortCondition descending="1" ref="O7:O36"/>
  </sortState>
  <mergeCells count="16">
    <mergeCell ref="A1:P1"/>
    <mergeCell ref="A2:P2"/>
    <mergeCell ref="A3:P3"/>
    <mergeCell ref="A4:P4"/>
    <mergeCell ref="J5:N5"/>
    <mergeCell ref="A5:A6"/>
    <mergeCell ref="B5:B6"/>
    <mergeCell ref="D5:D6"/>
    <mergeCell ref="E5:E6"/>
    <mergeCell ref="F5:F6"/>
    <mergeCell ref="G5:G6"/>
    <mergeCell ref="H5:H6"/>
    <mergeCell ref="I5:I6"/>
    <mergeCell ref="O5:O6"/>
    <mergeCell ref="P5:P6"/>
    <mergeCell ref="C5:C6"/>
  </mergeCells>
  <pageMargins left="0.7" right="0.7" top="0.75" bottom="0.75" header="0.3" footer="0.3"/>
  <pageSetup paperSize="9" scale="75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67"/>
  <sheetViews>
    <sheetView topLeftCell="A4" zoomScale="85" zoomScaleNormal="85" workbookViewId="0">
      <selection activeCell="W13" sqref="W13:W14"/>
    </sheetView>
  </sheetViews>
  <sheetFormatPr defaultColWidth="9.140625" defaultRowHeight="15" x14ac:dyDescent="0.25"/>
  <cols>
    <col min="1" max="1" width="5" style="7" customWidth="1"/>
    <col min="2" max="3" width="6" style="7" customWidth="1"/>
    <col min="4" max="4" width="31.7109375" style="1" customWidth="1"/>
    <col min="5" max="5" width="12.42578125" style="27" customWidth="1"/>
    <col min="6" max="6" width="39.140625" style="1" customWidth="1"/>
    <col min="7" max="8" width="4.42578125" style="7" customWidth="1"/>
    <col min="9" max="9" width="35.28515625" style="1" customWidth="1"/>
    <col min="10" max="14" width="5.42578125" style="7" customWidth="1"/>
    <col min="15" max="15" width="10.28515625" style="7" bestFit="1" customWidth="1"/>
    <col min="16" max="16384" width="9.140625" style="7"/>
  </cols>
  <sheetData>
    <row r="1" spans="1:17" ht="31.5" x14ac:dyDescent="0.25">
      <c r="A1" s="116" t="s">
        <v>91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7" x14ac:dyDescent="0.25">
      <c r="A2" s="117" t="s">
        <v>176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7" ht="18.75" x14ac:dyDescent="0.25">
      <c r="A3" s="118" t="s">
        <v>93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7" x14ac:dyDescent="0.25">
      <c r="A4" s="119" t="s">
        <v>177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7" ht="15" customHeight="1" x14ac:dyDescent="0.25">
      <c r="A5" s="112" t="s">
        <v>12</v>
      </c>
      <c r="B5" s="112" t="s">
        <v>6</v>
      </c>
      <c r="C5" s="112" t="s">
        <v>6</v>
      </c>
      <c r="D5" s="112" t="s">
        <v>7</v>
      </c>
      <c r="E5" s="112" t="s">
        <v>8</v>
      </c>
      <c r="F5" s="112" t="s">
        <v>9</v>
      </c>
      <c r="G5" s="112" t="s">
        <v>0</v>
      </c>
      <c r="H5" s="112" t="s">
        <v>10</v>
      </c>
      <c r="I5" s="112" t="s">
        <v>11</v>
      </c>
      <c r="J5" s="120" t="s">
        <v>13</v>
      </c>
      <c r="K5" s="121"/>
      <c r="L5" s="121"/>
      <c r="M5" s="121"/>
      <c r="N5" s="122"/>
      <c r="O5" s="114" t="s">
        <v>14</v>
      </c>
      <c r="P5" s="112" t="s">
        <v>15</v>
      </c>
    </row>
    <row r="6" spans="1:17" x14ac:dyDescent="0.25">
      <c r="A6" s="113"/>
      <c r="B6" s="113"/>
      <c r="C6" s="113"/>
      <c r="D6" s="113"/>
      <c r="E6" s="113"/>
      <c r="F6" s="113"/>
      <c r="G6" s="113"/>
      <c r="H6" s="113"/>
      <c r="I6" s="113"/>
      <c r="J6" s="14">
        <v>1</v>
      </c>
      <c r="K6" s="14">
        <v>2</v>
      </c>
      <c r="L6" s="14">
        <v>3</v>
      </c>
      <c r="M6" s="14">
        <v>4</v>
      </c>
      <c r="N6" s="14">
        <v>5</v>
      </c>
      <c r="O6" s="115"/>
      <c r="P6" s="113"/>
    </row>
    <row r="7" spans="1:17" ht="25.5" customHeight="1" x14ac:dyDescent="0.25">
      <c r="A7" s="22">
        <v>1</v>
      </c>
      <c r="B7" s="15" t="s">
        <v>620</v>
      </c>
      <c r="C7" s="18" t="s">
        <v>583</v>
      </c>
      <c r="D7" s="19" t="s">
        <v>623</v>
      </c>
      <c r="E7" s="48" t="s">
        <v>462</v>
      </c>
      <c r="F7" s="39" t="s">
        <v>40</v>
      </c>
      <c r="G7" s="19">
        <v>9</v>
      </c>
      <c r="H7" s="19">
        <v>1</v>
      </c>
      <c r="I7" s="19" t="s">
        <v>80</v>
      </c>
      <c r="J7" s="20">
        <v>5</v>
      </c>
      <c r="K7" s="20">
        <v>5</v>
      </c>
      <c r="L7" s="20">
        <v>4</v>
      </c>
      <c r="M7" s="20">
        <v>4.5</v>
      </c>
      <c r="N7" s="20">
        <v>0.5</v>
      </c>
      <c r="O7" s="21">
        <f t="shared" ref="O7:O53" si="0">SUM(J7:N7)</f>
        <v>19</v>
      </c>
      <c r="P7" s="22" t="s">
        <v>666</v>
      </c>
      <c r="Q7" s="1"/>
    </row>
    <row r="8" spans="1:17" ht="25.5" customHeight="1" x14ac:dyDescent="0.25">
      <c r="A8" s="22">
        <v>2</v>
      </c>
      <c r="B8" s="15" t="s">
        <v>620</v>
      </c>
      <c r="C8" s="15" t="s">
        <v>597</v>
      </c>
      <c r="D8" s="6" t="s">
        <v>130</v>
      </c>
      <c r="E8" s="25" t="s">
        <v>465</v>
      </c>
      <c r="F8" s="38" t="s">
        <v>25</v>
      </c>
      <c r="G8" s="6">
        <v>9</v>
      </c>
      <c r="H8" s="6">
        <v>1</v>
      </c>
      <c r="I8" s="6" t="s">
        <v>26</v>
      </c>
      <c r="J8" s="9">
        <v>5</v>
      </c>
      <c r="K8" s="9">
        <v>4.5</v>
      </c>
      <c r="L8" s="9">
        <v>5</v>
      </c>
      <c r="M8" s="9">
        <v>2.5</v>
      </c>
      <c r="N8" s="9">
        <v>2</v>
      </c>
      <c r="O8" s="21">
        <f t="shared" si="0"/>
        <v>19</v>
      </c>
      <c r="P8" s="24" t="s">
        <v>666</v>
      </c>
    </row>
    <row r="9" spans="1:17" ht="25.5" customHeight="1" x14ac:dyDescent="0.25">
      <c r="A9" s="22">
        <v>3</v>
      </c>
      <c r="B9" s="15" t="s">
        <v>620</v>
      </c>
      <c r="C9" s="18" t="s">
        <v>586</v>
      </c>
      <c r="D9" s="19" t="s">
        <v>81</v>
      </c>
      <c r="E9" s="48" t="s">
        <v>409</v>
      </c>
      <c r="F9" s="39" t="s">
        <v>40</v>
      </c>
      <c r="G9" s="19">
        <v>9</v>
      </c>
      <c r="H9" s="19">
        <v>3</v>
      </c>
      <c r="I9" s="19" t="s">
        <v>82</v>
      </c>
      <c r="J9" s="20">
        <v>5</v>
      </c>
      <c r="K9" s="20">
        <v>5</v>
      </c>
      <c r="L9" s="20">
        <v>4.5</v>
      </c>
      <c r="M9" s="20">
        <v>3</v>
      </c>
      <c r="N9" s="20">
        <v>0.5</v>
      </c>
      <c r="O9" s="21">
        <f t="shared" si="0"/>
        <v>18</v>
      </c>
      <c r="P9" s="22" t="s">
        <v>667</v>
      </c>
    </row>
    <row r="10" spans="1:17" ht="25.5" customHeight="1" x14ac:dyDescent="0.25">
      <c r="A10" s="22">
        <v>4</v>
      </c>
      <c r="B10" s="15" t="s">
        <v>620</v>
      </c>
      <c r="C10" s="18" t="s">
        <v>579</v>
      </c>
      <c r="D10" s="19" t="s">
        <v>407</v>
      </c>
      <c r="E10" s="48" t="s">
        <v>408</v>
      </c>
      <c r="F10" s="39" t="s">
        <v>31</v>
      </c>
      <c r="G10" s="19">
        <v>9</v>
      </c>
      <c r="H10" s="19">
        <v>3</v>
      </c>
      <c r="I10" s="19" t="s">
        <v>51</v>
      </c>
      <c r="J10" s="20">
        <v>5</v>
      </c>
      <c r="K10" s="20">
        <v>5</v>
      </c>
      <c r="L10" s="20">
        <v>5</v>
      </c>
      <c r="M10" s="20">
        <v>0.5</v>
      </c>
      <c r="N10" s="20">
        <v>2</v>
      </c>
      <c r="O10" s="21">
        <f t="shared" si="0"/>
        <v>17.5</v>
      </c>
      <c r="P10" s="22" t="s">
        <v>667</v>
      </c>
    </row>
    <row r="11" spans="1:17" ht="25.5" customHeight="1" x14ac:dyDescent="0.25">
      <c r="A11" s="22">
        <v>5</v>
      </c>
      <c r="B11" s="15" t="s">
        <v>620</v>
      </c>
      <c r="C11" s="15" t="s">
        <v>605</v>
      </c>
      <c r="D11" s="19" t="s">
        <v>137</v>
      </c>
      <c r="E11" s="48" t="s">
        <v>475</v>
      </c>
      <c r="F11" s="39" t="s">
        <v>25</v>
      </c>
      <c r="G11" s="19">
        <v>9</v>
      </c>
      <c r="H11" s="19">
        <v>1</v>
      </c>
      <c r="I11" s="19" t="s">
        <v>26</v>
      </c>
      <c r="J11" s="20">
        <v>2</v>
      </c>
      <c r="K11" s="20">
        <v>4.5</v>
      </c>
      <c r="L11" s="20">
        <v>4</v>
      </c>
      <c r="M11" s="20">
        <v>4</v>
      </c>
      <c r="N11" s="20">
        <v>3</v>
      </c>
      <c r="O11" s="21">
        <f t="shared" si="0"/>
        <v>17.5</v>
      </c>
      <c r="P11" s="24" t="s">
        <v>667</v>
      </c>
    </row>
    <row r="12" spans="1:17" ht="25.5" customHeight="1" x14ac:dyDescent="0.25">
      <c r="A12" s="22">
        <v>6</v>
      </c>
      <c r="B12" s="15" t="s">
        <v>620</v>
      </c>
      <c r="C12" s="18" t="s">
        <v>607</v>
      </c>
      <c r="D12" s="19" t="s">
        <v>86</v>
      </c>
      <c r="E12" s="48" t="s">
        <v>433</v>
      </c>
      <c r="F12" s="39" t="s">
        <v>31</v>
      </c>
      <c r="G12" s="19">
        <v>9</v>
      </c>
      <c r="H12" s="19">
        <v>2</v>
      </c>
      <c r="I12" s="19" t="s">
        <v>84</v>
      </c>
      <c r="J12" s="20">
        <v>5</v>
      </c>
      <c r="K12" s="20">
        <v>5</v>
      </c>
      <c r="L12" s="20">
        <v>5</v>
      </c>
      <c r="M12" s="20">
        <v>1.5</v>
      </c>
      <c r="N12" s="20">
        <v>1</v>
      </c>
      <c r="O12" s="21">
        <f t="shared" si="0"/>
        <v>17.5</v>
      </c>
      <c r="P12" s="22" t="s">
        <v>667</v>
      </c>
    </row>
    <row r="13" spans="1:17" ht="25.5" customHeight="1" x14ac:dyDescent="0.25">
      <c r="A13" s="22">
        <v>7</v>
      </c>
      <c r="B13" s="15" t="s">
        <v>620</v>
      </c>
      <c r="C13" s="18" t="s">
        <v>589</v>
      </c>
      <c r="D13" s="19" t="s">
        <v>138</v>
      </c>
      <c r="E13" s="48" t="s">
        <v>420</v>
      </c>
      <c r="F13" s="39" t="s">
        <v>31</v>
      </c>
      <c r="G13" s="19">
        <v>9</v>
      </c>
      <c r="H13" s="19">
        <v>3</v>
      </c>
      <c r="I13" s="19" t="s">
        <v>84</v>
      </c>
      <c r="J13" s="20">
        <v>4</v>
      </c>
      <c r="K13" s="85">
        <v>3</v>
      </c>
      <c r="L13" s="20">
        <v>4.5</v>
      </c>
      <c r="M13" s="20">
        <v>4</v>
      </c>
      <c r="N13" s="20">
        <v>2</v>
      </c>
      <c r="O13" s="21">
        <f t="shared" si="0"/>
        <v>17.5</v>
      </c>
      <c r="P13" s="22" t="s">
        <v>667</v>
      </c>
    </row>
    <row r="14" spans="1:17" ht="25.5" customHeight="1" x14ac:dyDescent="0.25">
      <c r="A14" s="22">
        <v>8</v>
      </c>
      <c r="B14" s="15" t="s">
        <v>620</v>
      </c>
      <c r="C14" s="18" t="s">
        <v>595</v>
      </c>
      <c r="D14" s="19" t="s">
        <v>454</v>
      </c>
      <c r="E14" s="48" t="s">
        <v>455</v>
      </c>
      <c r="F14" s="39" t="s">
        <v>102</v>
      </c>
      <c r="G14" s="19">
        <v>9</v>
      </c>
      <c r="H14" s="19">
        <v>1</v>
      </c>
      <c r="I14" s="19" t="s">
        <v>120</v>
      </c>
      <c r="J14" s="20">
        <v>5</v>
      </c>
      <c r="K14" s="20">
        <v>4.5</v>
      </c>
      <c r="L14" s="20">
        <v>1</v>
      </c>
      <c r="M14" s="20">
        <v>4</v>
      </c>
      <c r="N14" s="20">
        <v>2</v>
      </c>
      <c r="O14" s="21">
        <f t="shared" si="0"/>
        <v>16.5</v>
      </c>
      <c r="P14" s="22" t="s">
        <v>668</v>
      </c>
    </row>
    <row r="15" spans="1:17" ht="25.5" customHeight="1" x14ac:dyDescent="0.25">
      <c r="A15" s="22">
        <v>9</v>
      </c>
      <c r="B15" s="15" t="s">
        <v>620</v>
      </c>
      <c r="C15" s="18" t="s">
        <v>588</v>
      </c>
      <c r="D15" s="19" t="s">
        <v>122</v>
      </c>
      <c r="E15" s="48" t="s">
        <v>432</v>
      </c>
      <c r="F15" s="39" t="s">
        <v>25</v>
      </c>
      <c r="G15" s="19">
        <v>9</v>
      </c>
      <c r="H15" s="19">
        <v>2</v>
      </c>
      <c r="I15" s="19" t="s">
        <v>26</v>
      </c>
      <c r="J15" s="20">
        <v>5</v>
      </c>
      <c r="K15" s="20">
        <v>5</v>
      </c>
      <c r="L15" s="20">
        <v>1</v>
      </c>
      <c r="M15" s="20">
        <v>2</v>
      </c>
      <c r="N15" s="20">
        <v>3</v>
      </c>
      <c r="O15" s="21">
        <f t="shared" si="0"/>
        <v>16</v>
      </c>
      <c r="P15" s="22" t="s">
        <v>668</v>
      </c>
    </row>
    <row r="16" spans="1:17" ht="25.5" customHeight="1" x14ac:dyDescent="0.25">
      <c r="A16" s="22">
        <v>10</v>
      </c>
      <c r="B16" s="15" t="s">
        <v>620</v>
      </c>
      <c r="C16" s="18" t="s">
        <v>609</v>
      </c>
      <c r="D16" s="19" t="s">
        <v>123</v>
      </c>
      <c r="E16" s="48" t="s">
        <v>436</v>
      </c>
      <c r="F16" s="39" t="s">
        <v>40</v>
      </c>
      <c r="G16" s="19">
        <v>9</v>
      </c>
      <c r="H16" s="19">
        <v>2</v>
      </c>
      <c r="I16" s="19" t="s">
        <v>82</v>
      </c>
      <c r="J16" s="20">
        <v>5</v>
      </c>
      <c r="K16" s="20">
        <v>5</v>
      </c>
      <c r="L16" s="20">
        <v>4.5</v>
      </c>
      <c r="M16" s="20">
        <v>0.5</v>
      </c>
      <c r="N16" s="20">
        <v>1</v>
      </c>
      <c r="O16" s="21">
        <f t="shared" si="0"/>
        <v>16</v>
      </c>
      <c r="P16" s="22" t="s">
        <v>668</v>
      </c>
    </row>
    <row r="17" spans="1:18" ht="25.5" customHeight="1" x14ac:dyDescent="0.25">
      <c r="A17" s="22">
        <v>11</v>
      </c>
      <c r="B17" s="15" t="s">
        <v>620</v>
      </c>
      <c r="C17" s="18" t="s">
        <v>568</v>
      </c>
      <c r="D17" s="19" t="s">
        <v>128</v>
      </c>
      <c r="E17" s="48" t="s">
        <v>461</v>
      </c>
      <c r="F17" s="39" t="s">
        <v>31</v>
      </c>
      <c r="G17" s="19">
        <v>9</v>
      </c>
      <c r="H17" s="19">
        <v>1</v>
      </c>
      <c r="I17" s="19" t="s">
        <v>51</v>
      </c>
      <c r="J17" s="20">
        <v>4</v>
      </c>
      <c r="K17" s="20">
        <v>4.5</v>
      </c>
      <c r="L17" s="20">
        <v>5</v>
      </c>
      <c r="M17" s="20">
        <v>1</v>
      </c>
      <c r="N17" s="20">
        <v>1</v>
      </c>
      <c r="O17" s="21">
        <f t="shared" si="0"/>
        <v>15.5</v>
      </c>
      <c r="P17" s="22" t="s">
        <v>668</v>
      </c>
    </row>
    <row r="18" spans="1:18" ht="25.5" customHeight="1" x14ac:dyDescent="0.25">
      <c r="A18" s="22">
        <v>12</v>
      </c>
      <c r="B18" s="15" t="s">
        <v>620</v>
      </c>
      <c r="C18" s="18" t="s">
        <v>574</v>
      </c>
      <c r="D18" s="19" t="s">
        <v>124</v>
      </c>
      <c r="E18" s="48" t="s">
        <v>413</v>
      </c>
      <c r="F18" s="39" t="s">
        <v>25</v>
      </c>
      <c r="G18" s="19">
        <v>9</v>
      </c>
      <c r="H18" s="19">
        <v>3</v>
      </c>
      <c r="I18" s="19" t="s">
        <v>26</v>
      </c>
      <c r="J18" s="20">
        <v>3</v>
      </c>
      <c r="K18" s="20">
        <v>4.5</v>
      </c>
      <c r="L18" s="20">
        <v>5</v>
      </c>
      <c r="M18" s="20">
        <v>2</v>
      </c>
      <c r="N18" s="20">
        <v>1</v>
      </c>
      <c r="O18" s="21">
        <f t="shared" si="0"/>
        <v>15.5</v>
      </c>
      <c r="P18" s="22" t="s">
        <v>668</v>
      </c>
    </row>
    <row r="19" spans="1:18" ht="25.5" customHeight="1" x14ac:dyDescent="0.25">
      <c r="A19" s="22">
        <v>13</v>
      </c>
      <c r="B19" s="15" t="s">
        <v>620</v>
      </c>
      <c r="C19" s="18" t="s">
        <v>610</v>
      </c>
      <c r="D19" s="19" t="s">
        <v>445</v>
      </c>
      <c r="E19" s="48" t="s">
        <v>446</v>
      </c>
      <c r="F19" s="39" t="s">
        <v>25</v>
      </c>
      <c r="G19" s="19">
        <v>9</v>
      </c>
      <c r="H19" s="19">
        <v>2</v>
      </c>
      <c r="I19" s="19" t="s">
        <v>26</v>
      </c>
      <c r="J19" s="85">
        <v>1</v>
      </c>
      <c r="K19" s="20">
        <v>4.5</v>
      </c>
      <c r="L19" s="20">
        <v>4.5</v>
      </c>
      <c r="M19" s="20">
        <v>4.5</v>
      </c>
      <c r="N19" s="20">
        <v>0.5</v>
      </c>
      <c r="O19" s="21">
        <f t="shared" si="0"/>
        <v>15</v>
      </c>
      <c r="P19" s="22" t="s">
        <v>668</v>
      </c>
    </row>
    <row r="20" spans="1:18" ht="25.5" customHeight="1" x14ac:dyDescent="0.25">
      <c r="A20" s="22">
        <v>14</v>
      </c>
      <c r="B20" s="15" t="s">
        <v>620</v>
      </c>
      <c r="C20" s="18" t="s">
        <v>614</v>
      </c>
      <c r="D20" s="19" t="s">
        <v>441</v>
      </c>
      <c r="E20" s="48" t="s">
        <v>442</v>
      </c>
      <c r="F20" s="39" t="s">
        <v>31</v>
      </c>
      <c r="G20" s="19">
        <v>9</v>
      </c>
      <c r="H20" s="19">
        <v>2</v>
      </c>
      <c r="I20" s="19" t="s">
        <v>84</v>
      </c>
      <c r="J20" s="20">
        <v>5</v>
      </c>
      <c r="K20" s="85">
        <v>3.5</v>
      </c>
      <c r="L20" s="20">
        <v>4</v>
      </c>
      <c r="M20" s="20">
        <v>0.5</v>
      </c>
      <c r="N20" s="20">
        <v>2</v>
      </c>
      <c r="O20" s="21">
        <f t="shared" si="0"/>
        <v>15</v>
      </c>
      <c r="P20" s="22" t="s">
        <v>668</v>
      </c>
    </row>
    <row r="21" spans="1:18" ht="25.5" customHeight="1" x14ac:dyDescent="0.25">
      <c r="A21" s="22">
        <v>15</v>
      </c>
      <c r="B21" s="15" t="s">
        <v>620</v>
      </c>
      <c r="C21" s="18" t="s">
        <v>577</v>
      </c>
      <c r="D21" s="19" t="s">
        <v>135</v>
      </c>
      <c r="E21" s="48" t="s">
        <v>472</v>
      </c>
      <c r="F21" s="39" t="s">
        <v>69</v>
      </c>
      <c r="G21" s="19">
        <v>9</v>
      </c>
      <c r="H21" s="19">
        <v>1</v>
      </c>
      <c r="I21" s="19" t="s">
        <v>89</v>
      </c>
      <c r="J21" s="20">
        <v>5</v>
      </c>
      <c r="K21" s="20">
        <v>0.5</v>
      </c>
      <c r="L21" s="20">
        <v>5</v>
      </c>
      <c r="M21" s="20">
        <v>1</v>
      </c>
      <c r="N21" s="20">
        <v>1</v>
      </c>
      <c r="O21" s="21">
        <f t="shared" si="0"/>
        <v>12.5</v>
      </c>
      <c r="P21" s="22" t="s">
        <v>668</v>
      </c>
    </row>
    <row r="22" spans="1:18" ht="25.5" customHeight="1" x14ac:dyDescent="0.25">
      <c r="A22" s="124">
        <v>16</v>
      </c>
      <c r="B22" s="125" t="s">
        <v>620</v>
      </c>
      <c r="C22" s="126" t="s">
        <v>575</v>
      </c>
      <c r="D22" s="127" t="s">
        <v>90</v>
      </c>
      <c r="E22" s="128" t="s">
        <v>473</v>
      </c>
      <c r="F22" s="129" t="s">
        <v>31</v>
      </c>
      <c r="G22" s="127">
        <v>9</v>
      </c>
      <c r="H22" s="127">
        <v>1</v>
      </c>
      <c r="I22" s="127" t="s">
        <v>51</v>
      </c>
      <c r="J22" s="130">
        <v>4</v>
      </c>
      <c r="K22" s="131">
        <v>1.5</v>
      </c>
      <c r="L22" s="130">
        <v>5</v>
      </c>
      <c r="M22" s="130">
        <v>0</v>
      </c>
      <c r="N22" s="130">
        <v>2</v>
      </c>
      <c r="O22" s="132">
        <f t="shared" si="0"/>
        <v>12.5</v>
      </c>
      <c r="P22" s="124" t="s">
        <v>668</v>
      </c>
    </row>
    <row r="23" spans="1:18" s="30" customFormat="1" ht="25.5" customHeight="1" x14ac:dyDescent="0.25">
      <c r="A23" s="22">
        <v>17</v>
      </c>
      <c r="B23" s="15" t="s">
        <v>620</v>
      </c>
      <c r="C23" s="18" t="s">
        <v>592</v>
      </c>
      <c r="D23" s="19" t="s">
        <v>401</v>
      </c>
      <c r="E23" s="48" t="s">
        <v>402</v>
      </c>
      <c r="F23" s="38" t="s">
        <v>31</v>
      </c>
      <c r="G23" s="19">
        <v>9</v>
      </c>
      <c r="H23" s="19">
        <v>3</v>
      </c>
      <c r="I23" s="19" t="s">
        <v>51</v>
      </c>
      <c r="J23" s="20">
        <v>0</v>
      </c>
      <c r="K23" s="85">
        <v>2.5</v>
      </c>
      <c r="L23" s="20">
        <v>5</v>
      </c>
      <c r="M23" s="20">
        <v>4</v>
      </c>
      <c r="N23" s="20">
        <v>0</v>
      </c>
      <c r="O23" s="21">
        <f t="shared" si="0"/>
        <v>11.5</v>
      </c>
      <c r="P23" s="22" t="s">
        <v>668</v>
      </c>
    </row>
    <row r="24" spans="1:18" ht="25.5" customHeight="1" x14ac:dyDescent="0.25">
      <c r="A24" s="86">
        <v>18</v>
      </c>
      <c r="B24" s="87" t="s">
        <v>620</v>
      </c>
      <c r="C24" s="88" t="s">
        <v>587</v>
      </c>
      <c r="D24" s="89" t="s">
        <v>134</v>
      </c>
      <c r="E24" s="90" t="s">
        <v>415</v>
      </c>
      <c r="F24" s="91" t="s">
        <v>31</v>
      </c>
      <c r="G24" s="89">
        <v>9</v>
      </c>
      <c r="H24" s="89">
        <v>3</v>
      </c>
      <c r="I24" s="89" t="s">
        <v>51</v>
      </c>
      <c r="J24" s="92">
        <v>2</v>
      </c>
      <c r="K24" s="110">
        <v>2.5</v>
      </c>
      <c r="L24" s="92">
        <v>5</v>
      </c>
      <c r="M24" s="92">
        <v>0</v>
      </c>
      <c r="N24" s="92">
        <v>1.5</v>
      </c>
      <c r="O24" s="93">
        <f t="shared" si="0"/>
        <v>11</v>
      </c>
      <c r="P24" s="94"/>
    </row>
    <row r="25" spans="1:18" ht="25.5" customHeight="1" x14ac:dyDescent="0.25">
      <c r="A25" s="22">
        <v>19</v>
      </c>
      <c r="B25" s="15" t="s">
        <v>620</v>
      </c>
      <c r="C25" s="18" t="s">
        <v>599</v>
      </c>
      <c r="D25" s="19" t="s">
        <v>426</v>
      </c>
      <c r="E25" s="48" t="s">
        <v>427</v>
      </c>
      <c r="F25" s="39" t="s">
        <v>25</v>
      </c>
      <c r="G25" s="19">
        <v>9</v>
      </c>
      <c r="H25" s="19">
        <v>2</v>
      </c>
      <c r="I25" s="19" t="s">
        <v>26</v>
      </c>
      <c r="J25" s="20">
        <v>4</v>
      </c>
      <c r="K25" s="20">
        <v>0.5</v>
      </c>
      <c r="L25" s="20">
        <v>1</v>
      </c>
      <c r="M25" s="20">
        <v>2.5</v>
      </c>
      <c r="N25" s="20">
        <v>0.5</v>
      </c>
      <c r="O25" s="21">
        <f t="shared" si="0"/>
        <v>8.5</v>
      </c>
      <c r="P25" s="17"/>
    </row>
    <row r="26" spans="1:18" ht="25.5" customHeight="1" x14ac:dyDescent="0.25">
      <c r="A26" s="22">
        <v>20</v>
      </c>
      <c r="B26" s="15" t="s">
        <v>620</v>
      </c>
      <c r="C26" s="18" t="s">
        <v>569</v>
      </c>
      <c r="D26" s="19" t="s">
        <v>129</v>
      </c>
      <c r="E26" s="48" t="s">
        <v>410</v>
      </c>
      <c r="F26" s="39" t="s">
        <v>31</v>
      </c>
      <c r="G26" s="19">
        <v>9</v>
      </c>
      <c r="H26" s="19">
        <v>3</v>
      </c>
      <c r="I26" s="19" t="s">
        <v>84</v>
      </c>
      <c r="J26" s="20">
        <v>2</v>
      </c>
      <c r="K26" s="20">
        <v>0.5</v>
      </c>
      <c r="L26" s="20">
        <v>3</v>
      </c>
      <c r="M26" s="20">
        <v>1</v>
      </c>
      <c r="N26" s="20">
        <v>0.5</v>
      </c>
      <c r="O26" s="21">
        <f t="shared" si="0"/>
        <v>7</v>
      </c>
      <c r="P26" s="17"/>
    </row>
    <row r="27" spans="1:18" ht="25.5" customHeight="1" x14ac:dyDescent="0.25">
      <c r="A27" s="22">
        <v>21</v>
      </c>
      <c r="B27" s="15" t="s">
        <v>620</v>
      </c>
      <c r="C27" s="18" t="s">
        <v>567</v>
      </c>
      <c r="D27" s="19" t="s">
        <v>97</v>
      </c>
      <c r="E27" s="48" t="s">
        <v>476</v>
      </c>
      <c r="F27" s="39" t="s">
        <v>101</v>
      </c>
      <c r="G27" s="19">
        <v>9</v>
      </c>
      <c r="H27" s="19">
        <v>1</v>
      </c>
      <c r="I27" s="19" t="s">
        <v>477</v>
      </c>
      <c r="J27" s="20">
        <v>5</v>
      </c>
      <c r="K27" s="20">
        <v>0.5</v>
      </c>
      <c r="L27" s="20">
        <v>0.5</v>
      </c>
      <c r="M27" s="20">
        <v>0</v>
      </c>
      <c r="N27" s="20">
        <v>0.5</v>
      </c>
      <c r="O27" s="21">
        <f t="shared" si="0"/>
        <v>6.5</v>
      </c>
      <c r="P27" s="17"/>
    </row>
    <row r="28" spans="1:18" ht="25.5" customHeight="1" x14ac:dyDescent="0.25">
      <c r="A28" s="22">
        <v>22</v>
      </c>
      <c r="B28" s="15" t="s">
        <v>620</v>
      </c>
      <c r="C28" s="18" t="s">
        <v>573</v>
      </c>
      <c r="D28" s="19" t="s">
        <v>121</v>
      </c>
      <c r="E28" s="48" t="s">
        <v>460</v>
      </c>
      <c r="F28" s="39" t="s">
        <v>102</v>
      </c>
      <c r="G28" s="19">
        <v>9</v>
      </c>
      <c r="H28" s="19">
        <v>1</v>
      </c>
      <c r="I28" s="19" t="s">
        <v>120</v>
      </c>
      <c r="J28" s="20">
        <v>3</v>
      </c>
      <c r="K28" s="20">
        <v>0.5</v>
      </c>
      <c r="L28" s="20">
        <v>0.5</v>
      </c>
      <c r="M28" s="20">
        <v>0.5</v>
      </c>
      <c r="N28" s="20">
        <v>2</v>
      </c>
      <c r="O28" s="21">
        <f t="shared" si="0"/>
        <v>6.5</v>
      </c>
      <c r="P28" s="17"/>
    </row>
    <row r="29" spans="1:18" ht="25.5" customHeight="1" x14ac:dyDescent="0.25">
      <c r="A29" s="22">
        <v>23</v>
      </c>
      <c r="B29" s="15" t="s">
        <v>620</v>
      </c>
      <c r="C29" s="18" t="s">
        <v>581</v>
      </c>
      <c r="D29" s="19" t="s">
        <v>463</v>
      </c>
      <c r="E29" s="48" t="s">
        <v>464</v>
      </c>
      <c r="F29" s="39" t="s">
        <v>99</v>
      </c>
      <c r="G29" s="19">
        <v>9</v>
      </c>
      <c r="H29" s="19">
        <v>1</v>
      </c>
      <c r="I29" s="19" t="s">
        <v>127</v>
      </c>
      <c r="J29" s="20">
        <v>2</v>
      </c>
      <c r="K29" s="20">
        <v>3</v>
      </c>
      <c r="L29" s="20">
        <v>1</v>
      </c>
      <c r="M29" s="20">
        <v>0</v>
      </c>
      <c r="N29" s="20">
        <v>0.5</v>
      </c>
      <c r="O29" s="21">
        <f t="shared" si="0"/>
        <v>6.5</v>
      </c>
      <c r="P29" s="17"/>
    </row>
    <row r="30" spans="1:18" s="82" customFormat="1" ht="25.5" customHeight="1" x14ac:dyDescent="0.25">
      <c r="A30" s="22">
        <v>24</v>
      </c>
      <c r="B30" s="15" t="s">
        <v>620</v>
      </c>
      <c r="C30" s="18" t="s">
        <v>615</v>
      </c>
      <c r="D30" s="19" t="s">
        <v>452</v>
      </c>
      <c r="E30" s="48" t="s">
        <v>453</v>
      </c>
      <c r="F30" s="39" t="s">
        <v>102</v>
      </c>
      <c r="G30" s="19">
        <v>9</v>
      </c>
      <c r="H30" s="19">
        <v>1</v>
      </c>
      <c r="I30" s="19" t="s">
        <v>120</v>
      </c>
      <c r="J30" s="20">
        <v>0.5</v>
      </c>
      <c r="K30" s="20">
        <v>0.5</v>
      </c>
      <c r="L30" s="20">
        <v>3</v>
      </c>
      <c r="M30" s="20">
        <v>1.5</v>
      </c>
      <c r="N30" s="20">
        <v>1</v>
      </c>
      <c r="O30" s="21">
        <f t="shared" si="0"/>
        <v>6.5</v>
      </c>
      <c r="P30" s="17"/>
      <c r="Q30" s="7"/>
      <c r="R30" s="7"/>
    </row>
    <row r="31" spans="1:18" ht="25.5" customHeight="1" x14ac:dyDescent="0.25">
      <c r="A31" s="22">
        <v>25</v>
      </c>
      <c r="B31" s="15" t="s">
        <v>620</v>
      </c>
      <c r="C31" s="18" t="s">
        <v>590</v>
      </c>
      <c r="D31" s="19" t="s">
        <v>140</v>
      </c>
      <c r="E31" s="48" t="s">
        <v>421</v>
      </c>
      <c r="F31" s="39" t="s">
        <v>31</v>
      </c>
      <c r="G31" s="19">
        <v>9</v>
      </c>
      <c r="H31" s="19">
        <v>3</v>
      </c>
      <c r="I31" s="19" t="s">
        <v>84</v>
      </c>
      <c r="J31" s="20">
        <v>4</v>
      </c>
      <c r="K31" s="20">
        <v>0.5</v>
      </c>
      <c r="L31" s="20">
        <v>0</v>
      </c>
      <c r="M31" s="20">
        <v>0.5</v>
      </c>
      <c r="N31" s="20">
        <v>1</v>
      </c>
      <c r="O31" s="21">
        <f t="shared" si="0"/>
        <v>6</v>
      </c>
      <c r="P31" s="17"/>
    </row>
    <row r="32" spans="1:18" ht="25.5" customHeight="1" x14ac:dyDescent="0.25">
      <c r="A32" s="22">
        <v>26</v>
      </c>
      <c r="B32" s="15" t="s">
        <v>620</v>
      </c>
      <c r="C32" s="18" t="s">
        <v>570</v>
      </c>
      <c r="D32" s="19" t="s">
        <v>468</v>
      </c>
      <c r="E32" s="48" t="s">
        <v>469</v>
      </c>
      <c r="F32" s="39" t="s">
        <v>60</v>
      </c>
      <c r="G32" s="19">
        <v>9</v>
      </c>
      <c r="H32" s="19">
        <v>1</v>
      </c>
      <c r="I32" s="19" t="s">
        <v>470</v>
      </c>
      <c r="J32" s="20">
        <v>1</v>
      </c>
      <c r="K32" s="20">
        <v>0.5</v>
      </c>
      <c r="L32" s="20">
        <v>1</v>
      </c>
      <c r="M32" s="20">
        <v>1</v>
      </c>
      <c r="N32" s="20">
        <v>2</v>
      </c>
      <c r="O32" s="21">
        <f t="shared" si="0"/>
        <v>5.5</v>
      </c>
      <c r="P32" s="17"/>
    </row>
    <row r="33" spans="1:16" ht="25.5" customHeight="1" x14ac:dyDescent="0.25">
      <c r="A33" s="22">
        <v>27</v>
      </c>
      <c r="B33" s="15" t="s">
        <v>620</v>
      </c>
      <c r="C33" s="18" t="s">
        <v>608</v>
      </c>
      <c r="D33" s="19" t="s">
        <v>83</v>
      </c>
      <c r="E33" s="48" t="s">
        <v>451</v>
      </c>
      <c r="F33" s="39" t="s">
        <v>39</v>
      </c>
      <c r="G33" s="19">
        <v>9</v>
      </c>
      <c r="H33" s="19">
        <v>1</v>
      </c>
      <c r="I33" s="19" t="s">
        <v>85</v>
      </c>
      <c r="J33" s="20">
        <v>0</v>
      </c>
      <c r="K33" s="20">
        <v>2</v>
      </c>
      <c r="L33" s="20">
        <v>0</v>
      </c>
      <c r="M33" s="20">
        <v>2.5</v>
      </c>
      <c r="N33" s="20">
        <v>0.5</v>
      </c>
      <c r="O33" s="21">
        <f t="shared" si="0"/>
        <v>5</v>
      </c>
      <c r="P33" s="17"/>
    </row>
    <row r="34" spans="1:16" ht="25.5" customHeight="1" x14ac:dyDescent="0.25">
      <c r="A34" s="22">
        <v>28</v>
      </c>
      <c r="B34" s="15" t="s">
        <v>620</v>
      </c>
      <c r="C34" s="18" t="s">
        <v>611</v>
      </c>
      <c r="D34" s="19" t="s">
        <v>79</v>
      </c>
      <c r="E34" s="48" t="s">
        <v>431</v>
      </c>
      <c r="F34" s="39" t="s">
        <v>40</v>
      </c>
      <c r="G34" s="19">
        <v>9</v>
      </c>
      <c r="H34" s="19">
        <v>2</v>
      </c>
      <c r="I34" s="19" t="s">
        <v>80</v>
      </c>
      <c r="J34" s="20">
        <v>0</v>
      </c>
      <c r="K34" s="20">
        <v>1</v>
      </c>
      <c r="L34" s="20">
        <v>0</v>
      </c>
      <c r="M34" s="20">
        <v>1.5</v>
      </c>
      <c r="N34" s="20">
        <v>1</v>
      </c>
      <c r="O34" s="21">
        <f t="shared" si="0"/>
        <v>3.5</v>
      </c>
      <c r="P34" s="17"/>
    </row>
    <row r="35" spans="1:16" ht="25.5" customHeight="1" x14ac:dyDescent="0.25">
      <c r="A35" s="22">
        <v>29</v>
      </c>
      <c r="B35" s="15" t="s">
        <v>620</v>
      </c>
      <c r="C35" s="15" t="s">
        <v>613</v>
      </c>
      <c r="D35" s="6" t="s">
        <v>443</v>
      </c>
      <c r="E35" s="25" t="s">
        <v>444</v>
      </c>
      <c r="F35" s="38" t="s">
        <v>69</v>
      </c>
      <c r="G35" s="6">
        <v>9</v>
      </c>
      <c r="H35" s="6">
        <v>2</v>
      </c>
      <c r="I35" s="6" t="s">
        <v>89</v>
      </c>
      <c r="J35" s="9">
        <v>0</v>
      </c>
      <c r="K35" s="9">
        <v>0.5</v>
      </c>
      <c r="L35" s="9">
        <v>1.5</v>
      </c>
      <c r="M35" s="9">
        <v>0.5</v>
      </c>
      <c r="N35" s="9">
        <v>1</v>
      </c>
      <c r="O35" s="21">
        <f t="shared" si="0"/>
        <v>3.5</v>
      </c>
      <c r="P35" s="2"/>
    </row>
    <row r="36" spans="1:16" ht="25.5" customHeight="1" x14ac:dyDescent="0.25">
      <c r="A36" s="22">
        <v>30</v>
      </c>
      <c r="B36" s="15" t="s">
        <v>620</v>
      </c>
      <c r="C36" s="18" t="s">
        <v>576</v>
      </c>
      <c r="D36" s="19" t="s">
        <v>141</v>
      </c>
      <c r="E36" s="48" t="s">
        <v>483</v>
      </c>
      <c r="F36" s="39" t="s">
        <v>142</v>
      </c>
      <c r="G36" s="19">
        <v>9</v>
      </c>
      <c r="H36" s="19">
        <v>1</v>
      </c>
      <c r="I36" s="19" t="s">
        <v>370</v>
      </c>
      <c r="J36" s="20">
        <v>0.5</v>
      </c>
      <c r="K36" s="20">
        <v>0</v>
      </c>
      <c r="L36" s="20">
        <v>1</v>
      </c>
      <c r="M36" s="20">
        <v>0</v>
      </c>
      <c r="N36" s="20">
        <v>0.5</v>
      </c>
      <c r="O36" s="21">
        <f t="shared" si="0"/>
        <v>2</v>
      </c>
      <c r="P36" s="17"/>
    </row>
    <row r="37" spans="1:16" ht="25.5" customHeight="1" x14ac:dyDescent="0.25">
      <c r="A37" s="22">
        <v>31</v>
      </c>
      <c r="B37" s="15" t="s">
        <v>620</v>
      </c>
      <c r="C37" s="18" t="s">
        <v>580</v>
      </c>
      <c r="D37" s="19" t="s">
        <v>136</v>
      </c>
      <c r="E37" s="48" t="s">
        <v>474</v>
      </c>
      <c r="F37" s="39" t="s">
        <v>105</v>
      </c>
      <c r="G37" s="19">
        <v>9</v>
      </c>
      <c r="H37" s="19">
        <v>1</v>
      </c>
      <c r="I37" s="19" t="s">
        <v>430</v>
      </c>
      <c r="J37" s="20">
        <v>0.5</v>
      </c>
      <c r="K37" s="20">
        <v>0.5</v>
      </c>
      <c r="L37" s="20">
        <v>0</v>
      </c>
      <c r="M37" s="20">
        <v>0.5</v>
      </c>
      <c r="N37" s="20">
        <v>0.5</v>
      </c>
      <c r="O37" s="21">
        <f t="shared" si="0"/>
        <v>2</v>
      </c>
      <c r="P37" s="17"/>
    </row>
    <row r="38" spans="1:16" ht="25.5" customHeight="1" x14ac:dyDescent="0.25">
      <c r="A38" s="22">
        <v>32</v>
      </c>
      <c r="B38" s="15" t="s">
        <v>620</v>
      </c>
      <c r="C38" s="18" t="s">
        <v>585</v>
      </c>
      <c r="D38" s="19" t="s">
        <v>479</v>
      </c>
      <c r="E38" s="48" t="s">
        <v>480</v>
      </c>
      <c r="F38" s="39" t="s">
        <v>29</v>
      </c>
      <c r="G38" s="19">
        <v>9</v>
      </c>
      <c r="H38" s="19">
        <v>1</v>
      </c>
      <c r="I38" s="19" t="s">
        <v>133</v>
      </c>
      <c r="J38" s="20">
        <v>0.5</v>
      </c>
      <c r="K38" s="20">
        <v>0.5</v>
      </c>
      <c r="L38" s="20">
        <v>0</v>
      </c>
      <c r="M38" s="20">
        <v>0.5</v>
      </c>
      <c r="N38" s="20">
        <v>0.5</v>
      </c>
      <c r="O38" s="21">
        <f t="shared" si="0"/>
        <v>2</v>
      </c>
      <c r="P38" s="17"/>
    </row>
    <row r="39" spans="1:16" ht="25.5" customHeight="1" x14ac:dyDescent="0.25">
      <c r="A39" s="22">
        <v>33</v>
      </c>
      <c r="B39" s="15" t="s">
        <v>620</v>
      </c>
      <c r="C39" s="18" t="s">
        <v>582</v>
      </c>
      <c r="D39" s="19" t="s">
        <v>403</v>
      </c>
      <c r="E39" s="48" t="s">
        <v>404</v>
      </c>
      <c r="F39" s="39" t="s">
        <v>25</v>
      </c>
      <c r="G39" s="19">
        <v>9</v>
      </c>
      <c r="H39" s="19">
        <v>3</v>
      </c>
      <c r="I39" s="19" t="s">
        <v>26</v>
      </c>
      <c r="J39" s="20">
        <v>1</v>
      </c>
      <c r="K39" s="20">
        <v>0.5</v>
      </c>
      <c r="L39" s="20">
        <v>0</v>
      </c>
      <c r="M39" s="20">
        <v>0</v>
      </c>
      <c r="N39" s="20">
        <v>0.5</v>
      </c>
      <c r="O39" s="21">
        <f t="shared" si="0"/>
        <v>2</v>
      </c>
      <c r="P39" s="17"/>
    </row>
    <row r="40" spans="1:16" ht="25.5" customHeight="1" x14ac:dyDescent="0.25">
      <c r="A40" s="22">
        <v>34</v>
      </c>
      <c r="B40" s="15" t="s">
        <v>620</v>
      </c>
      <c r="C40" s="18" t="s">
        <v>598</v>
      </c>
      <c r="D40" s="19" t="s">
        <v>411</v>
      </c>
      <c r="E40" s="48" t="s">
        <v>412</v>
      </c>
      <c r="F40" s="39" t="s">
        <v>100</v>
      </c>
      <c r="G40" s="19">
        <v>9</v>
      </c>
      <c r="H40" s="19">
        <v>3</v>
      </c>
      <c r="I40" s="19" t="s">
        <v>125</v>
      </c>
      <c r="J40" s="20">
        <v>0.5</v>
      </c>
      <c r="K40" s="20">
        <v>1</v>
      </c>
      <c r="L40" s="20">
        <v>0</v>
      </c>
      <c r="M40" s="20">
        <v>0</v>
      </c>
      <c r="N40" s="20">
        <v>0.5</v>
      </c>
      <c r="O40" s="21">
        <f t="shared" si="0"/>
        <v>2</v>
      </c>
      <c r="P40" s="17"/>
    </row>
    <row r="41" spans="1:16" ht="25.5" customHeight="1" x14ac:dyDescent="0.25">
      <c r="A41" s="22">
        <v>35</v>
      </c>
      <c r="B41" s="15" t="s">
        <v>620</v>
      </c>
      <c r="C41" s="18" t="s">
        <v>603</v>
      </c>
      <c r="D41" s="19" t="s">
        <v>481</v>
      </c>
      <c r="E41" s="48" t="s">
        <v>482</v>
      </c>
      <c r="F41" s="39" t="s">
        <v>103</v>
      </c>
      <c r="G41" s="19">
        <v>9</v>
      </c>
      <c r="H41" s="19">
        <v>1</v>
      </c>
      <c r="I41" s="19" t="s">
        <v>104</v>
      </c>
      <c r="J41" s="20">
        <v>0</v>
      </c>
      <c r="K41" s="20">
        <v>0.5</v>
      </c>
      <c r="L41" s="20">
        <v>0</v>
      </c>
      <c r="M41" s="20">
        <v>1</v>
      </c>
      <c r="N41" s="20">
        <v>0.5</v>
      </c>
      <c r="O41" s="21">
        <f t="shared" si="0"/>
        <v>2</v>
      </c>
      <c r="P41" s="17"/>
    </row>
    <row r="42" spans="1:16" ht="25.5" customHeight="1" x14ac:dyDescent="0.25">
      <c r="A42" s="22">
        <v>36</v>
      </c>
      <c r="B42" s="15" t="s">
        <v>620</v>
      </c>
      <c r="C42" s="18" t="s">
        <v>612</v>
      </c>
      <c r="D42" s="19" t="s">
        <v>458</v>
      </c>
      <c r="E42" s="48" t="s">
        <v>459</v>
      </c>
      <c r="F42" s="39" t="s">
        <v>29</v>
      </c>
      <c r="G42" s="19">
        <v>9</v>
      </c>
      <c r="H42" s="19">
        <v>1</v>
      </c>
      <c r="I42" s="19" t="s">
        <v>133</v>
      </c>
      <c r="J42" s="20">
        <v>0</v>
      </c>
      <c r="K42" s="20">
        <v>0.5</v>
      </c>
      <c r="L42" s="20">
        <v>0</v>
      </c>
      <c r="M42" s="20">
        <v>0.5</v>
      </c>
      <c r="N42" s="20">
        <v>1</v>
      </c>
      <c r="O42" s="21">
        <f t="shared" si="0"/>
        <v>2</v>
      </c>
      <c r="P42" s="17"/>
    </row>
    <row r="43" spans="1:16" ht="25.5" customHeight="1" x14ac:dyDescent="0.25">
      <c r="A43" s="22">
        <v>37</v>
      </c>
      <c r="B43" s="15" t="s">
        <v>620</v>
      </c>
      <c r="C43" s="18" t="s">
        <v>578</v>
      </c>
      <c r="D43" s="19" t="s">
        <v>131</v>
      </c>
      <c r="E43" s="48" t="s">
        <v>471</v>
      </c>
      <c r="F43" s="39" t="s">
        <v>30</v>
      </c>
      <c r="G43" s="19">
        <v>9</v>
      </c>
      <c r="H43" s="19">
        <v>1</v>
      </c>
      <c r="I43" s="19" t="s">
        <v>2</v>
      </c>
      <c r="J43" s="20">
        <v>0</v>
      </c>
      <c r="K43" s="20">
        <v>0</v>
      </c>
      <c r="L43" s="20">
        <v>0</v>
      </c>
      <c r="M43" s="20">
        <v>1</v>
      </c>
      <c r="N43" s="20">
        <v>0.5</v>
      </c>
      <c r="O43" s="21">
        <f t="shared" si="0"/>
        <v>1.5</v>
      </c>
      <c r="P43" s="17"/>
    </row>
    <row r="44" spans="1:16" ht="25.5" customHeight="1" x14ac:dyDescent="0.25">
      <c r="A44" s="22">
        <v>38</v>
      </c>
      <c r="B44" s="15" t="s">
        <v>620</v>
      </c>
      <c r="C44" s="18" t="s">
        <v>601</v>
      </c>
      <c r="D44" s="19" t="s">
        <v>418</v>
      </c>
      <c r="E44" s="48" t="s">
        <v>419</v>
      </c>
      <c r="F44" s="39" t="s">
        <v>103</v>
      </c>
      <c r="G44" s="19">
        <v>9</v>
      </c>
      <c r="H44" s="19">
        <v>3</v>
      </c>
      <c r="I44" s="19" t="s">
        <v>104</v>
      </c>
      <c r="J44" s="20">
        <v>0</v>
      </c>
      <c r="K44" s="20">
        <v>0</v>
      </c>
      <c r="L44" s="20">
        <v>1</v>
      </c>
      <c r="M44" s="20">
        <v>0</v>
      </c>
      <c r="N44" s="20">
        <v>0.5</v>
      </c>
      <c r="O44" s="21">
        <f t="shared" si="0"/>
        <v>1.5</v>
      </c>
      <c r="P44" s="17"/>
    </row>
    <row r="45" spans="1:16" ht="25.5" customHeight="1" x14ac:dyDescent="0.25">
      <c r="A45" s="22">
        <v>39</v>
      </c>
      <c r="B45" s="15" t="s">
        <v>620</v>
      </c>
      <c r="C45" s="18" t="s">
        <v>602</v>
      </c>
      <c r="D45" s="19" t="s">
        <v>405</v>
      </c>
      <c r="E45" s="48" t="s">
        <v>406</v>
      </c>
      <c r="F45" s="39" t="s">
        <v>40</v>
      </c>
      <c r="G45" s="19">
        <v>9</v>
      </c>
      <c r="H45" s="19">
        <v>3</v>
      </c>
      <c r="I45" s="19" t="s">
        <v>80</v>
      </c>
      <c r="J45" s="9">
        <v>0</v>
      </c>
      <c r="K45" s="9">
        <v>0.5</v>
      </c>
      <c r="L45" s="9">
        <v>0</v>
      </c>
      <c r="M45" s="9">
        <v>0.5</v>
      </c>
      <c r="N45" s="9">
        <v>0.5</v>
      </c>
      <c r="O45" s="21">
        <f t="shared" si="0"/>
        <v>1.5</v>
      </c>
      <c r="P45" s="17"/>
    </row>
    <row r="46" spans="1:16" ht="25.5" customHeight="1" x14ac:dyDescent="0.25">
      <c r="A46" s="22">
        <v>40</v>
      </c>
      <c r="B46" s="15" t="s">
        <v>620</v>
      </c>
      <c r="C46" s="18" t="s">
        <v>596</v>
      </c>
      <c r="D46" s="6" t="s">
        <v>416</v>
      </c>
      <c r="E46" s="25" t="s">
        <v>417</v>
      </c>
      <c r="F46" s="38" t="s">
        <v>40</v>
      </c>
      <c r="G46" s="6">
        <v>9</v>
      </c>
      <c r="H46" s="6">
        <v>3</v>
      </c>
      <c r="I46" s="6" t="s">
        <v>80</v>
      </c>
      <c r="J46" s="20">
        <v>0.5</v>
      </c>
      <c r="K46" s="20">
        <v>0</v>
      </c>
      <c r="L46" s="20">
        <v>0</v>
      </c>
      <c r="M46" s="20">
        <v>0</v>
      </c>
      <c r="N46" s="20">
        <v>0.5</v>
      </c>
      <c r="O46" s="21">
        <f t="shared" si="0"/>
        <v>1</v>
      </c>
      <c r="P46" s="17"/>
    </row>
    <row r="47" spans="1:16" ht="25.5" customHeight="1" x14ac:dyDescent="0.25">
      <c r="A47" s="22">
        <v>41</v>
      </c>
      <c r="B47" s="15" t="s">
        <v>620</v>
      </c>
      <c r="C47" s="18" t="s">
        <v>600</v>
      </c>
      <c r="D47" s="19" t="s">
        <v>428</v>
      </c>
      <c r="E47" s="48" t="s">
        <v>429</v>
      </c>
      <c r="F47" s="39" t="s">
        <v>105</v>
      </c>
      <c r="G47" s="19">
        <v>9</v>
      </c>
      <c r="H47" s="19">
        <v>2</v>
      </c>
      <c r="I47" s="19" t="s">
        <v>430</v>
      </c>
      <c r="J47" s="20">
        <v>0</v>
      </c>
      <c r="K47" s="20">
        <v>0.5</v>
      </c>
      <c r="L47" s="20">
        <v>0</v>
      </c>
      <c r="M47" s="20">
        <v>0</v>
      </c>
      <c r="N47" s="20">
        <v>0.5</v>
      </c>
      <c r="O47" s="21">
        <f t="shared" si="0"/>
        <v>1</v>
      </c>
      <c r="P47" s="17"/>
    </row>
    <row r="48" spans="1:16" ht="25.5" customHeight="1" x14ac:dyDescent="0.25">
      <c r="A48" s="22">
        <v>42</v>
      </c>
      <c r="B48" s="15" t="s">
        <v>620</v>
      </c>
      <c r="C48" s="18" t="s">
        <v>604</v>
      </c>
      <c r="D48" s="19" t="s">
        <v>422</v>
      </c>
      <c r="E48" s="48" t="s">
        <v>423</v>
      </c>
      <c r="F48" s="39" t="s">
        <v>142</v>
      </c>
      <c r="G48" s="19">
        <v>9</v>
      </c>
      <c r="H48" s="19">
        <v>3</v>
      </c>
      <c r="I48" s="19" t="s">
        <v>370</v>
      </c>
      <c r="J48" s="20">
        <v>0</v>
      </c>
      <c r="K48" s="20">
        <v>0</v>
      </c>
      <c r="L48" s="20">
        <v>0</v>
      </c>
      <c r="M48" s="20">
        <v>0.5</v>
      </c>
      <c r="N48" s="20">
        <v>0.5</v>
      </c>
      <c r="O48" s="21">
        <f t="shared" si="0"/>
        <v>1</v>
      </c>
      <c r="P48" s="17"/>
    </row>
    <row r="49" spans="1:18" ht="25.5" customHeight="1" x14ac:dyDescent="0.25">
      <c r="A49" s="22">
        <v>43</v>
      </c>
      <c r="B49" s="15" t="s">
        <v>620</v>
      </c>
      <c r="C49" s="18" t="s">
        <v>591</v>
      </c>
      <c r="D49" s="19" t="s">
        <v>447</v>
      </c>
      <c r="E49" s="48" t="s">
        <v>448</v>
      </c>
      <c r="F49" s="39" t="s">
        <v>114</v>
      </c>
      <c r="G49" s="19">
        <v>9</v>
      </c>
      <c r="H49" s="19">
        <v>1</v>
      </c>
      <c r="I49" s="19" t="s">
        <v>449</v>
      </c>
      <c r="J49" s="20">
        <v>0</v>
      </c>
      <c r="K49" s="20">
        <v>0</v>
      </c>
      <c r="L49" s="20">
        <v>0</v>
      </c>
      <c r="M49" s="20">
        <v>0.5</v>
      </c>
      <c r="N49" s="20">
        <v>0.5</v>
      </c>
      <c r="O49" s="21">
        <f t="shared" si="0"/>
        <v>1</v>
      </c>
      <c r="P49" s="17"/>
    </row>
    <row r="50" spans="1:18" ht="25.5" customHeight="1" x14ac:dyDescent="0.25">
      <c r="A50" s="22">
        <v>44</v>
      </c>
      <c r="B50" s="15" t="s">
        <v>620</v>
      </c>
      <c r="C50" s="18" t="s">
        <v>593</v>
      </c>
      <c r="D50" s="19" t="s">
        <v>434</v>
      </c>
      <c r="E50" s="48" t="s">
        <v>435</v>
      </c>
      <c r="F50" s="39" t="s">
        <v>103</v>
      </c>
      <c r="G50" s="19">
        <v>9</v>
      </c>
      <c r="H50" s="19">
        <v>2</v>
      </c>
      <c r="I50" s="19" t="s">
        <v>104</v>
      </c>
      <c r="J50" s="20">
        <v>0</v>
      </c>
      <c r="K50" s="20">
        <v>0</v>
      </c>
      <c r="L50" s="20">
        <v>0</v>
      </c>
      <c r="M50" s="20">
        <v>0</v>
      </c>
      <c r="N50" s="20">
        <v>1</v>
      </c>
      <c r="O50" s="21">
        <f t="shared" si="0"/>
        <v>1</v>
      </c>
      <c r="P50" s="17"/>
    </row>
    <row r="51" spans="1:18" ht="25.5" customHeight="1" x14ac:dyDescent="0.25">
      <c r="A51" s="22">
        <v>45</v>
      </c>
      <c r="B51" s="15" t="s">
        <v>620</v>
      </c>
      <c r="C51" s="18" t="s">
        <v>594</v>
      </c>
      <c r="D51" s="19" t="s">
        <v>424</v>
      </c>
      <c r="E51" s="48" t="s">
        <v>425</v>
      </c>
      <c r="F51" s="39" t="s">
        <v>103</v>
      </c>
      <c r="G51" s="19">
        <v>9</v>
      </c>
      <c r="H51" s="19">
        <v>2</v>
      </c>
      <c r="I51" s="19" t="s">
        <v>104</v>
      </c>
      <c r="J51" s="20">
        <v>0</v>
      </c>
      <c r="K51" s="20">
        <v>0</v>
      </c>
      <c r="L51" s="20">
        <v>0</v>
      </c>
      <c r="M51" s="20">
        <v>0</v>
      </c>
      <c r="N51" s="20">
        <v>0.5</v>
      </c>
      <c r="O51" s="21">
        <f t="shared" si="0"/>
        <v>0.5</v>
      </c>
      <c r="P51" s="17"/>
    </row>
    <row r="52" spans="1:18" ht="25.5" customHeight="1" x14ac:dyDescent="0.25">
      <c r="A52" s="22">
        <v>46</v>
      </c>
      <c r="B52" s="15" t="s">
        <v>620</v>
      </c>
      <c r="C52" s="18" t="s">
        <v>584</v>
      </c>
      <c r="D52" s="19" t="s">
        <v>139</v>
      </c>
      <c r="E52" s="48" t="s">
        <v>478</v>
      </c>
      <c r="F52" s="39" t="s">
        <v>50</v>
      </c>
      <c r="G52" s="19">
        <v>9</v>
      </c>
      <c r="H52" s="19">
        <v>1</v>
      </c>
      <c r="I52" s="19" t="s">
        <v>67</v>
      </c>
      <c r="J52" s="20">
        <v>0</v>
      </c>
      <c r="K52" s="20">
        <v>0</v>
      </c>
      <c r="L52" s="20">
        <v>0</v>
      </c>
      <c r="M52" s="20">
        <v>0</v>
      </c>
      <c r="N52" s="20">
        <v>0.5</v>
      </c>
      <c r="O52" s="21">
        <f t="shared" si="0"/>
        <v>0.5</v>
      </c>
      <c r="P52" s="17"/>
    </row>
    <row r="53" spans="1:18" ht="25.5" customHeight="1" x14ac:dyDescent="0.25">
      <c r="A53" s="22">
        <v>47</v>
      </c>
      <c r="B53" s="15" t="s">
        <v>620</v>
      </c>
      <c r="C53" s="18" t="s">
        <v>571</v>
      </c>
      <c r="D53" s="19" t="s">
        <v>126</v>
      </c>
      <c r="E53" s="48" t="s">
        <v>450</v>
      </c>
      <c r="F53" s="39" t="s">
        <v>99</v>
      </c>
      <c r="G53" s="19">
        <v>9</v>
      </c>
      <c r="H53" s="19">
        <v>1</v>
      </c>
      <c r="I53" s="19" t="s">
        <v>127</v>
      </c>
      <c r="J53" s="20">
        <v>0</v>
      </c>
      <c r="K53" s="20">
        <v>0</v>
      </c>
      <c r="L53" s="20">
        <v>0</v>
      </c>
      <c r="M53" s="20">
        <v>0</v>
      </c>
      <c r="N53" s="20">
        <v>0.5</v>
      </c>
      <c r="O53" s="21">
        <f t="shared" si="0"/>
        <v>0.5</v>
      </c>
      <c r="P53" s="17"/>
    </row>
    <row r="54" spans="1:18" ht="25.5" hidden="1" customHeight="1" x14ac:dyDescent="0.25">
      <c r="A54" s="22">
        <v>48</v>
      </c>
      <c r="B54" s="77"/>
      <c r="C54" s="77"/>
      <c r="D54" s="78" t="s">
        <v>437</v>
      </c>
      <c r="E54" s="79" t="s">
        <v>438</v>
      </c>
      <c r="F54" s="80" t="s">
        <v>33</v>
      </c>
      <c r="G54" s="78">
        <v>9</v>
      </c>
      <c r="H54" s="78">
        <v>2</v>
      </c>
      <c r="I54" s="78" t="s">
        <v>229</v>
      </c>
      <c r="J54" s="81"/>
      <c r="K54" s="81"/>
      <c r="L54" s="81"/>
      <c r="M54" s="81"/>
      <c r="N54" s="81"/>
      <c r="O54" s="21">
        <f t="shared" ref="O54:O58" si="1">SUM(J54:N54)</f>
        <v>0</v>
      </c>
      <c r="P54" s="76"/>
      <c r="Q54" s="82"/>
      <c r="R54" s="82"/>
    </row>
    <row r="55" spans="1:18" ht="25.5" hidden="1" customHeight="1" x14ac:dyDescent="0.25">
      <c r="A55" s="22">
        <v>49</v>
      </c>
      <c r="B55" s="71"/>
      <c r="C55" s="71"/>
      <c r="D55" s="62" t="s">
        <v>456</v>
      </c>
      <c r="E55" s="60" t="s">
        <v>457</v>
      </c>
      <c r="F55" s="74" t="s">
        <v>399</v>
      </c>
      <c r="G55" s="62">
        <v>9</v>
      </c>
      <c r="H55" s="62">
        <v>1</v>
      </c>
      <c r="I55" s="62" t="s">
        <v>400</v>
      </c>
      <c r="J55" s="64"/>
      <c r="K55" s="64"/>
      <c r="L55" s="64"/>
      <c r="M55" s="64"/>
      <c r="N55" s="64"/>
      <c r="O55" s="21">
        <f t="shared" si="1"/>
        <v>0</v>
      </c>
      <c r="P55" s="66"/>
    </row>
    <row r="56" spans="1:18" ht="25.5" hidden="1" customHeight="1" x14ac:dyDescent="0.25">
      <c r="A56" s="22">
        <v>50</v>
      </c>
      <c r="B56" s="71"/>
      <c r="C56" s="71"/>
      <c r="D56" s="62" t="s">
        <v>87</v>
      </c>
      <c r="E56" s="60" t="s">
        <v>414</v>
      </c>
      <c r="F56" s="74" t="s">
        <v>25</v>
      </c>
      <c r="G56" s="62">
        <v>9</v>
      </c>
      <c r="H56" s="62">
        <v>3</v>
      </c>
      <c r="I56" s="62" t="s">
        <v>26</v>
      </c>
      <c r="J56" s="64"/>
      <c r="K56" s="64"/>
      <c r="L56" s="64"/>
      <c r="M56" s="64"/>
      <c r="N56" s="64"/>
      <c r="O56" s="21">
        <f t="shared" si="1"/>
        <v>0</v>
      </c>
      <c r="P56" s="66"/>
    </row>
    <row r="57" spans="1:18" ht="25.5" hidden="1" customHeight="1" x14ac:dyDescent="0.25">
      <c r="A57" s="22">
        <v>51</v>
      </c>
      <c r="B57" s="71"/>
      <c r="C57" s="71"/>
      <c r="D57" s="62" t="s">
        <v>466</v>
      </c>
      <c r="E57" s="60" t="s">
        <v>467</v>
      </c>
      <c r="F57" s="74" t="s">
        <v>37</v>
      </c>
      <c r="G57" s="62">
        <v>9</v>
      </c>
      <c r="H57" s="62">
        <v>1</v>
      </c>
      <c r="I57" s="62" t="s">
        <v>119</v>
      </c>
      <c r="J57" s="64"/>
      <c r="K57" s="64"/>
      <c r="L57" s="64"/>
      <c r="M57" s="64"/>
      <c r="N57" s="64"/>
      <c r="O57" s="21">
        <f t="shared" si="1"/>
        <v>0</v>
      </c>
      <c r="P57" s="66"/>
    </row>
    <row r="58" spans="1:18" ht="25.5" hidden="1" customHeight="1" x14ac:dyDescent="0.25">
      <c r="A58" s="22">
        <v>52</v>
      </c>
      <c r="B58" s="71"/>
      <c r="C58" s="71"/>
      <c r="D58" s="62" t="s">
        <v>439</v>
      </c>
      <c r="E58" s="60" t="s">
        <v>440</v>
      </c>
      <c r="F58" s="74" t="s">
        <v>33</v>
      </c>
      <c r="G58" s="62">
        <v>9</v>
      </c>
      <c r="H58" s="62">
        <v>2</v>
      </c>
      <c r="I58" s="62" t="s">
        <v>229</v>
      </c>
      <c r="J58" s="64"/>
      <c r="K58" s="64"/>
      <c r="L58" s="64"/>
      <c r="M58" s="64"/>
      <c r="N58" s="64"/>
      <c r="O58" s="21">
        <f t="shared" si="1"/>
        <v>0</v>
      </c>
      <c r="P58" s="66"/>
    </row>
    <row r="59" spans="1:18" s="31" customFormat="1" x14ac:dyDescent="0.25">
      <c r="A59" s="31" t="s">
        <v>19</v>
      </c>
      <c r="D59" s="33"/>
      <c r="E59" s="10"/>
      <c r="F59" s="33"/>
      <c r="I59" s="33"/>
    </row>
    <row r="60" spans="1:18" s="31" customFormat="1" x14ac:dyDescent="0.25">
      <c r="B60" s="34"/>
      <c r="C60" s="34"/>
      <c r="D60" s="35"/>
      <c r="E60" s="11" t="s">
        <v>98</v>
      </c>
      <c r="F60" s="33"/>
      <c r="I60" s="33"/>
    </row>
    <row r="61" spans="1:18" s="31" customFormat="1" x14ac:dyDescent="0.25">
      <c r="A61" s="31" t="s">
        <v>18</v>
      </c>
    </row>
    <row r="62" spans="1:18" x14ac:dyDescent="0.25">
      <c r="B62" s="34"/>
      <c r="C62" s="34"/>
      <c r="D62" s="4" t="s">
        <v>3</v>
      </c>
      <c r="E62" s="1"/>
      <c r="F62" s="4" t="s">
        <v>659</v>
      </c>
    </row>
    <row r="63" spans="1:18" s="31" customFormat="1" x14ac:dyDescent="0.25">
      <c r="B63" s="34"/>
      <c r="C63" s="34"/>
      <c r="D63" s="4" t="s">
        <v>222</v>
      </c>
      <c r="F63" s="4" t="s">
        <v>634</v>
      </c>
      <c r="G63" s="36"/>
      <c r="H63" s="36"/>
      <c r="I63" s="36"/>
      <c r="J63" s="36"/>
      <c r="K63" s="36"/>
      <c r="L63" s="36"/>
    </row>
    <row r="64" spans="1:18" x14ac:dyDescent="0.25">
      <c r="B64" s="34"/>
      <c r="C64" s="34"/>
      <c r="D64" s="4" t="s">
        <v>59</v>
      </c>
      <c r="E64" s="1"/>
      <c r="F64" s="4" t="s">
        <v>655</v>
      </c>
    </row>
    <row r="65" spans="2:12" x14ac:dyDescent="0.25">
      <c r="B65" s="34"/>
      <c r="C65" s="34"/>
      <c r="D65" s="4" t="s">
        <v>20</v>
      </c>
      <c r="E65" s="1"/>
      <c r="F65" s="83" t="s">
        <v>660</v>
      </c>
    </row>
    <row r="66" spans="2:12" x14ac:dyDescent="0.25">
      <c r="B66" s="34"/>
      <c r="C66" s="34"/>
      <c r="D66" s="4" t="s">
        <v>212</v>
      </c>
      <c r="E66" s="1"/>
      <c r="F66" s="4" t="s">
        <v>638</v>
      </c>
    </row>
    <row r="67" spans="2:12" s="31" customFormat="1" x14ac:dyDescent="0.25">
      <c r="B67" s="34"/>
      <c r="C67" s="34"/>
      <c r="D67" s="4" t="s">
        <v>663</v>
      </c>
      <c r="F67" s="4" t="s">
        <v>652</v>
      </c>
      <c r="G67" s="36"/>
      <c r="H67" s="36"/>
      <c r="I67" s="36"/>
      <c r="J67" s="36"/>
      <c r="K67" s="36"/>
      <c r="L67" s="36"/>
    </row>
  </sheetData>
  <sortState ref="A7:R53">
    <sortCondition descending="1" ref="O7:O53"/>
  </sortState>
  <mergeCells count="16">
    <mergeCell ref="A1:P1"/>
    <mergeCell ref="A2:P2"/>
    <mergeCell ref="A3:P3"/>
    <mergeCell ref="A4:P4"/>
    <mergeCell ref="J5:N5"/>
    <mergeCell ref="A5:A6"/>
    <mergeCell ref="B5:B6"/>
    <mergeCell ref="D5:D6"/>
    <mergeCell ref="E5:E6"/>
    <mergeCell ref="F5:F6"/>
    <mergeCell ref="G5:G6"/>
    <mergeCell ref="H5:H6"/>
    <mergeCell ref="I5:I6"/>
    <mergeCell ref="O5:O6"/>
    <mergeCell ref="P5:P6"/>
    <mergeCell ref="C5:C6"/>
  </mergeCells>
  <pageMargins left="0.7" right="0.7" top="0.75" bottom="0.75" header="0.3" footer="0.3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64"/>
  <sheetViews>
    <sheetView topLeftCell="A7" zoomScale="85" zoomScaleNormal="85" workbookViewId="0">
      <selection activeCell="D14" sqref="D14"/>
    </sheetView>
  </sheetViews>
  <sheetFormatPr defaultColWidth="9.140625" defaultRowHeight="15" x14ac:dyDescent="0.25"/>
  <cols>
    <col min="1" max="1" width="5" style="7" customWidth="1"/>
    <col min="2" max="3" width="6" style="7" customWidth="1"/>
    <col min="4" max="4" width="34" style="1" customWidth="1"/>
    <col min="5" max="5" width="10.85546875" style="27" customWidth="1"/>
    <col min="6" max="6" width="30" style="1" customWidth="1"/>
    <col min="7" max="8" width="4.42578125" style="7" customWidth="1"/>
    <col min="9" max="9" width="31" style="1" customWidth="1"/>
    <col min="10" max="14" width="5.42578125" style="7" customWidth="1"/>
    <col min="15" max="15" width="10.28515625" style="7" bestFit="1" customWidth="1"/>
    <col min="16" max="16384" width="9.140625" style="7"/>
  </cols>
  <sheetData>
    <row r="1" spans="1:16" ht="31.5" x14ac:dyDescent="0.25">
      <c r="A1" s="116" t="s">
        <v>91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x14ac:dyDescent="0.25">
      <c r="A2" s="117" t="s">
        <v>176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ht="18.75" x14ac:dyDescent="0.25">
      <c r="A3" s="118" t="s">
        <v>94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6" x14ac:dyDescent="0.25">
      <c r="A4" s="119" t="s">
        <v>177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6" ht="15" customHeight="1" x14ac:dyDescent="0.25">
      <c r="A5" s="112" t="s">
        <v>12</v>
      </c>
      <c r="B5" s="112" t="s">
        <v>6</v>
      </c>
      <c r="C5" s="112" t="s">
        <v>6</v>
      </c>
      <c r="D5" s="112" t="s">
        <v>7</v>
      </c>
      <c r="E5" s="112" t="s">
        <v>8</v>
      </c>
      <c r="F5" s="112" t="s">
        <v>9</v>
      </c>
      <c r="G5" s="112" t="s">
        <v>0</v>
      </c>
      <c r="H5" s="112" t="s">
        <v>10</v>
      </c>
      <c r="I5" s="112" t="s">
        <v>11</v>
      </c>
      <c r="J5" s="120" t="s">
        <v>13</v>
      </c>
      <c r="K5" s="121"/>
      <c r="L5" s="121"/>
      <c r="M5" s="121"/>
      <c r="N5" s="122"/>
      <c r="O5" s="114" t="s">
        <v>14</v>
      </c>
      <c r="P5" s="112" t="s">
        <v>15</v>
      </c>
    </row>
    <row r="6" spans="1:16" x14ac:dyDescent="0.25">
      <c r="A6" s="113"/>
      <c r="B6" s="113"/>
      <c r="C6" s="113"/>
      <c r="D6" s="113"/>
      <c r="E6" s="113"/>
      <c r="F6" s="113"/>
      <c r="G6" s="113"/>
      <c r="H6" s="113"/>
      <c r="I6" s="113"/>
      <c r="J6" s="14">
        <v>1</v>
      </c>
      <c r="K6" s="14">
        <v>2</v>
      </c>
      <c r="L6" s="14">
        <v>3</v>
      </c>
      <c r="M6" s="14">
        <v>4</v>
      </c>
      <c r="N6" s="14">
        <v>5</v>
      </c>
      <c r="O6" s="115"/>
      <c r="P6" s="113"/>
    </row>
    <row r="7" spans="1:16" ht="33" customHeight="1" x14ac:dyDescent="0.25">
      <c r="A7" s="24">
        <v>1</v>
      </c>
      <c r="B7" s="15" t="s">
        <v>619</v>
      </c>
      <c r="C7" s="15" t="s">
        <v>590</v>
      </c>
      <c r="D7" s="37" t="s">
        <v>170</v>
      </c>
      <c r="E7" s="47" t="s">
        <v>391</v>
      </c>
      <c r="F7" s="37" t="s">
        <v>102</v>
      </c>
      <c r="G7" s="37">
        <v>8</v>
      </c>
      <c r="H7" s="37">
        <v>1</v>
      </c>
      <c r="I7" s="37" t="s">
        <v>1</v>
      </c>
      <c r="J7" s="9">
        <v>5</v>
      </c>
      <c r="K7" s="9">
        <v>5</v>
      </c>
      <c r="L7" s="9">
        <v>5</v>
      </c>
      <c r="M7" s="9">
        <v>5</v>
      </c>
      <c r="N7" s="9">
        <v>5</v>
      </c>
      <c r="O7" s="16">
        <f t="shared" ref="O7:O47" si="0">SUM(J7:N7)</f>
        <v>25</v>
      </c>
      <c r="P7" s="24" t="s">
        <v>666</v>
      </c>
    </row>
    <row r="8" spans="1:16" ht="33" customHeight="1" x14ac:dyDescent="0.25">
      <c r="A8" s="24">
        <v>2</v>
      </c>
      <c r="B8" s="15" t="s">
        <v>619</v>
      </c>
      <c r="C8" s="15" t="s">
        <v>569</v>
      </c>
      <c r="D8" s="37" t="s">
        <v>168</v>
      </c>
      <c r="E8" s="47" t="s">
        <v>388</v>
      </c>
      <c r="F8" s="37" t="s">
        <v>31</v>
      </c>
      <c r="G8" s="37">
        <v>8</v>
      </c>
      <c r="H8" s="37">
        <v>1</v>
      </c>
      <c r="I8" s="37" t="s">
        <v>32</v>
      </c>
      <c r="J8" s="9">
        <v>5</v>
      </c>
      <c r="K8" s="9">
        <v>5</v>
      </c>
      <c r="L8" s="9">
        <v>4</v>
      </c>
      <c r="M8" s="9">
        <v>5</v>
      </c>
      <c r="N8" s="9">
        <v>5</v>
      </c>
      <c r="O8" s="16">
        <f t="shared" si="0"/>
        <v>24</v>
      </c>
      <c r="P8" s="24" t="s">
        <v>666</v>
      </c>
    </row>
    <row r="9" spans="1:16" ht="33" customHeight="1" x14ac:dyDescent="0.25">
      <c r="A9" s="24">
        <v>3</v>
      </c>
      <c r="B9" s="15" t="s">
        <v>619</v>
      </c>
      <c r="C9" s="15" t="s">
        <v>579</v>
      </c>
      <c r="D9" s="37" t="s">
        <v>153</v>
      </c>
      <c r="E9" s="47" t="s">
        <v>385</v>
      </c>
      <c r="F9" s="37" t="s">
        <v>102</v>
      </c>
      <c r="G9" s="37">
        <v>8</v>
      </c>
      <c r="H9" s="37">
        <v>1</v>
      </c>
      <c r="I9" s="37" t="s">
        <v>1</v>
      </c>
      <c r="J9" s="9">
        <v>5</v>
      </c>
      <c r="K9" s="9">
        <v>4.5</v>
      </c>
      <c r="L9" s="9">
        <v>5</v>
      </c>
      <c r="M9" s="9">
        <v>2.5</v>
      </c>
      <c r="N9" s="9">
        <v>5</v>
      </c>
      <c r="O9" s="16">
        <f t="shared" si="0"/>
        <v>22</v>
      </c>
      <c r="P9" s="24" t="s">
        <v>667</v>
      </c>
    </row>
    <row r="10" spans="1:16" ht="33" customHeight="1" x14ac:dyDescent="0.25">
      <c r="A10" s="24">
        <v>4</v>
      </c>
      <c r="B10" s="15" t="s">
        <v>619</v>
      </c>
      <c r="C10" s="15" t="s">
        <v>581</v>
      </c>
      <c r="D10" s="37" t="s">
        <v>162</v>
      </c>
      <c r="E10" s="47" t="s">
        <v>361</v>
      </c>
      <c r="F10" s="37" t="s">
        <v>31</v>
      </c>
      <c r="G10" s="37">
        <v>8</v>
      </c>
      <c r="H10" s="37">
        <v>1</v>
      </c>
      <c r="I10" s="37" t="s">
        <v>32</v>
      </c>
      <c r="J10" s="9">
        <v>5</v>
      </c>
      <c r="K10" s="9">
        <v>5</v>
      </c>
      <c r="L10" s="9">
        <v>5</v>
      </c>
      <c r="M10" s="9">
        <v>2.5</v>
      </c>
      <c r="N10" s="9">
        <v>2</v>
      </c>
      <c r="O10" s="16">
        <f t="shared" si="0"/>
        <v>19.5</v>
      </c>
      <c r="P10" s="24" t="s">
        <v>667</v>
      </c>
    </row>
    <row r="11" spans="1:16" ht="33" customHeight="1" x14ac:dyDescent="0.25">
      <c r="A11" s="24">
        <v>5</v>
      </c>
      <c r="B11" s="15" t="s">
        <v>619</v>
      </c>
      <c r="C11" s="15" t="s">
        <v>574</v>
      </c>
      <c r="D11" s="37" t="s">
        <v>151</v>
      </c>
      <c r="E11" s="47" t="s">
        <v>378</v>
      </c>
      <c r="F11" s="37" t="s">
        <v>31</v>
      </c>
      <c r="G11" s="37">
        <v>8</v>
      </c>
      <c r="H11" s="37">
        <v>1</v>
      </c>
      <c r="I11" s="37" t="s">
        <v>32</v>
      </c>
      <c r="J11" s="9">
        <v>0</v>
      </c>
      <c r="K11" s="9">
        <v>4</v>
      </c>
      <c r="L11" s="9">
        <v>5</v>
      </c>
      <c r="M11" s="9">
        <v>5</v>
      </c>
      <c r="N11" s="9">
        <v>4.5</v>
      </c>
      <c r="O11" s="16">
        <f t="shared" si="0"/>
        <v>18.5</v>
      </c>
      <c r="P11" s="24" t="s">
        <v>667</v>
      </c>
    </row>
    <row r="12" spans="1:16" ht="33" customHeight="1" x14ac:dyDescent="0.25">
      <c r="A12" s="24">
        <v>6</v>
      </c>
      <c r="B12" s="15" t="s">
        <v>619</v>
      </c>
      <c r="C12" s="15" t="s">
        <v>567</v>
      </c>
      <c r="D12" s="45" t="s">
        <v>374</v>
      </c>
      <c r="E12" s="40" t="s">
        <v>375</v>
      </c>
      <c r="F12" s="37" t="s">
        <v>25</v>
      </c>
      <c r="G12" s="45">
        <v>8</v>
      </c>
      <c r="H12" s="45">
        <v>1</v>
      </c>
      <c r="I12" s="45" t="s">
        <v>34</v>
      </c>
      <c r="J12" s="9">
        <v>5</v>
      </c>
      <c r="K12" s="9">
        <v>4</v>
      </c>
      <c r="L12" s="9">
        <v>5</v>
      </c>
      <c r="M12" s="9">
        <v>1</v>
      </c>
      <c r="N12" s="9">
        <v>2</v>
      </c>
      <c r="O12" s="16">
        <f t="shared" si="0"/>
        <v>17</v>
      </c>
      <c r="P12" s="24" t="s">
        <v>667</v>
      </c>
    </row>
    <row r="13" spans="1:16" ht="33" customHeight="1" x14ac:dyDescent="0.25">
      <c r="A13" s="24">
        <v>7</v>
      </c>
      <c r="B13" s="15" t="s">
        <v>619</v>
      </c>
      <c r="C13" s="15" t="s">
        <v>608</v>
      </c>
      <c r="D13" s="37" t="s">
        <v>145</v>
      </c>
      <c r="E13" s="47" t="s">
        <v>347</v>
      </c>
      <c r="F13" s="37" t="s">
        <v>31</v>
      </c>
      <c r="G13" s="37">
        <v>8</v>
      </c>
      <c r="H13" s="37">
        <v>2</v>
      </c>
      <c r="I13" s="37" t="s">
        <v>32</v>
      </c>
      <c r="J13" s="9">
        <v>5</v>
      </c>
      <c r="K13" s="9">
        <v>5</v>
      </c>
      <c r="L13" s="9">
        <v>0</v>
      </c>
      <c r="M13" s="9">
        <v>3</v>
      </c>
      <c r="N13" s="9">
        <v>2</v>
      </c>
      <c r="O13" s="16">
        <f t="shared" si="0"/>
        <v>15</v>
      </c>
      <c r="P13" s="24" t="s">
        <v>668</v>
      </c>
    </row>
    <row r="14" spans="1:16" ht="33" customHeight="1" x14ac:dyDescent="0.25">
      <c r="A14" s="24">
        <v>8</v>
      </c>
      <c r="B14" s="15" t="s">
        <v>619</v>
      </c>
      <c r="C14" s="15" t="s">
        <v>576</v>
      </c>
      <c r="D14" s="37" t="s">
        <v>159</v>
      </c>
      <c r="E14" s="47" t="s">
        <v>358</v>
      </c>
      <c r="F14" s="37" t="s">
        <v>60</v>
      </c>
      <c r="G14" s="37">
        <v>8</v>
      </c>
      <c r="H14" s="37">
        <v>1</v>
      </c>
      <c r="I14" s="37" t="s">
        <v>160</v>
      </c>
      <c r="J14" s="9">
        <v>3</v>
      </c>
      <c r="K14" s="9">
        <v>2</v>
      </c>
      <c r="L14" s="9">
        <v>0.5</v>
      </c>
      <c r="M14" s="9">
        <v>2.5</v>
      </c>
      <c r="N14" s="9">
        <v>5</v>
      </c>
      <c r="O14" s="16">
        <f t="shared" si="0"/>
        <v>13</v>
      </c>
      <c r="P14" s="24" t="s">
        <v>668</v>
      </c>
    </row>
    <row r="15" spans="1:16" ht="33" customHeight="1" x14ac:dyDescent="0.25">
      <c r="A15" s="24">
        <v>9</v>
      </c>
      <c r="B15" s="15" t="s">
        <v>619</v>
      </c>
      <c r="C15" s="15" t="s">
        <v>592</v>
      </c>
      <c r="D15" s="37" t="s">
        <v>392</v>
      </c>
      <c r="E15" s="47" t="s">
        <v>393</v>
      </c>
      <c r="F15" s="37" t="s">
        <v>102</v>
      </c>
      <c r="G15" s="37">
        <v>8</v>
      </c>
      <c r="H15" s="37">
        <v>1</v>
      </c>
      <c r="I15" s="37" t="s">
        <v>1</v>
      </c>
      <c r="J15" s="9">
        <v>4.5</v>
      </c>
      <c r="K15" s="9">
        <v>1.5</v>
      </c>
      <c r="L15" s="9">
        <v>5</v>
      </c>
      <c r="M15" s="9">
        <v>0</v>
      </c>
      <c r="N15" s="9">
        <v>0</v>
      </c>
      <c r="O15" s="16">
        <f t="shared" si="0"/>
        <v>11</v>
      </c>
      <c r="P15" s="24" t="s">
        <v>668</v>
      </c>
    </row>
    <row r="16" spans="1:16" ht="33" customHeight="1" x14ac:dyDescent="0.25">
      <c r="A16" s="24">
        <v>10</v>
      </c>
      <c r="B16" s="15" t="s">
        <v>619</v>
      </c>
      <c r="C16" s="15" t="s">
        <v>607</v>
      </c>
      <c r="D16" s="37" t="s">
        <v>339</v>
      </c>
      <c r="E16" s="47" t="s">
        <v>340</v>
      </c>
      <c r="F16" s="37" t="s">
        <v>40</v>
      </c>
      <c r="G16" s="37">
        <v>8</v>
      </c>
      <c r="H16" s="37">
        <v>3</v>
      </c>
      <c r="I16" s="37" t="s">
        <v>82</v>
      </c>
      <c r="J16" s="9">
        <v>1.5</v>
      </c>
      <c r="K16" s="9">
        <v>5</v>
      </c>
      <c r="L16" s="9">
        <v>0</v>
      </c>
      <c r="M16" s="9">
        <v>2.5</v>
      </c>
      <c r="N16" s="9">
        <v>1</v>
      </c>
      <c r="O16" s="16">
        <f t="shared" si="0"/>
        <v>10</v>
      </c>
      <c r="P16" s="24" t="s">
        <v>668</v>
      </c>
    </row>
    <row r="17" spans="1:16" ht="33" customHeight="1" x14ac:dyDescent="0.25">
      <c r="A17" s="24">
        <v>11</v>
      </c>
      <c r="B17" s="15" t="s">
        <v>619</v>
      </c>
      <c r="C17" s="15" t="s">
        <v>605</v>
      </c>
      <c r="D17" s="37" t="s">
        <v>161</v>
      </c>
      <c r="E17" s="47" t="s">
        <v>331</v>
      </c>
      <c r="F17" s="37" t="s">
        <v>25</v>
      </c>
      <c r="G17" s="37">
        <v>8</v>
      </c>
      <c r="H17" s="37">
        <v>3</v>
      </c>
      <c r="I17" s="37" t="s">
        <v>34</v>
      </c>
      <c r="J17" s="9">
        <v>1.5</v>
      </c>
      <c r="K17" s="9">
        <v>2</v>
      </c>
      <c r="L17" s="9">
        <v>0</v>
      </c>
      <c r="M17" s="9">
        <v>5</v>
      </c>
      <c r="N17" s="9">
        <v>1</v>
      </c>
      <c r="O17" s="16">
        <f t="shared" si="0"/>
        <v>9.5</v>
      </c>
      <c r="P17" s="24" t="s">
        <v>668</v>
      </c>
    </row>
    <row r="18" spans="1:16" s="96" customFormat="1" ht="33" customHeight="1" thickBot="1" x14ac:dyDescent="0.3">
      <c r="A18" s="106">
        <v>12</v>
      </c>
      <c r="B18" s="95" t="s">
        <v>619</v>
      </c>
      <c r="C18" s="95" t="s">
        <v>573</v>
      </c>
      <c r="D18" s="102" t="s">
        <v>351</v>
      </c>
      <c r="E18" s="103" t="s">
        <v>352</v>
      </c>
      <c r="F18" s="102" t="s">
        <v>25</v>
      </c>
      <c r="G18" s="102">
        <v>8</v>
      </c>
      <c r="H18" s="102">
        <v>2</v>
      </c>
      <c r="I18" s="102" t="s">
        <v>34</v>
      </c>
      <c r="J18" s="104">
        <v>1.5</v>
      </c>
      <c r="K18" s="104">
        <v>0.5</v>
      </c>
      <c r="L18" s="104">
        <v>4.5</v>
      </c>
      <c r="M18" s="104">
        <v>0.5</v>
      </c>
      <c r="N18" s="104">
        <v>1</v>
      </c>
      <c r="O18" s="105">
        <f t="shared" si="0"/>
        <v>8</v>
      </c>
      <c r="P18" s="106" t="s">
        <v>668</v>
      </c>
    </row>
    <row r="19" spans="1:16" ht="33" customHeight="1" x14ac:dyDescent="0.25">
      <c r="A19" s="111">
        <v>13</v>
      </c>
      <c r="B19" s="87" t="s">
        <v>619</v>
      </c>
      <c r="C19" s="87" t="s">
        <v>580</v>
      </c>
      <c r="D19" s="98" t="s">
        <v>171</v>
      </c>
      <c r="E19" s="99" t="s">
        <v>355</v>
      </c>
      <c r="F19" s="98" t="s">
        <v>66</v>
      </c>
      <c r="G19" s="98">
        <v>8</v>
      </c>
      <c r="H19" s="98">
        <v>2</v>
      </c>
      <c r="I19" s="98" t="s">
        <v>155</v>
      </c>
      <c r="J19" s="100">
        <v>1.5</v>
      </c>
      <c r="K19" s="100">
        <v>1</v>
      </c>
      <c r="L19" s="100">
        <v>1.5</v>
      </c>
      <c r="M19" s="100">
        <v>2.5</v>
      </c>
      <c r="N19" s="100">
        <v>1</v>
      </c>
      <c r="O19" s="101">
        <f t="shared" si="0"/>
        <v>7.5</v>
      </c>
      <c r="P19" s="97"/>
    </row>
    <row r="20" spans="1:16" ht="33" customHeight="1" x14ac:dyDescent="0.25">
      <c r="A20" s="24">
        <v>14</v>
      </c>
      <c r="B20" s="15" t="s">
        <v>619</v>
      </c>
      <c r="C20" s="15" t="s">
        <v>591</v>
      </c>
      <c r="D20" s="37" t="s">
        <v>622</v>
      </c>
      <c r="E20" s="47" t="s">
        <v>350</v>
      </c>
      <c r="F20" s="37" t="s">
        <v>39</v>
      </c>
      <c r="G20" s="37">
        <v>8</v>
      </c>
      <c r="H20" s="37">
        <v>2</v>
      </c>
      <c r="I20" s="37" t="s">
        <v>165</v>
      </c>
      <c r="J20" s="9">
        <v>1</v>
      </c>
      <c r="K20" s="9">
        <v>0</v>
      </c>
      <c r="L20" s="9">
        <v>5</v>
      </c>
      <c r="M20" s="9">
        <v>0</v>
      </c>
      <c r="N20" s="9">
        <v>1</v>
      </c>
      <c r="O20" s="16">
        <f t="shared" si="0"/>
        <v>7</v>
      </c>
      <c r="P20" s="2"/>
    </row>
    <row r="21" spans="1:16" ht="33" customHeight="1" x14ac:dyDescent="0.25">
      <c r="A21" s="24">
        <v>15</v>
      </c>
      <c r="B21" s="15" t="s">
        <v>619</v>
      </c>
      <c r="C21" s="15" t="s">
        <v>597</v>
      </c>
      <c r="D21" s="37" t="s">
        <v>163</v>
      </c>
      <c r="E21" s="47" t="s">
        <v>348</v>
      </c>
      <c r="F21" s="37" t="s">
        <v>53</v>
      </c>
      <c r="G21" s="37">
        <v>8</v>
      </c>
      <c r="H21" s="37">
        <v>2</v>
      </c>
      <c r="I21" s="37" t="s">
        <v>61</v>
      </c>
      <c r="J21" s="9">
        <v>0.5</v>
      </c>
      <c r="K21" s="9">
        <v>0.5</v>
      </c>
      <c r="L21" s="9">
        <v>4.5</v>
      </c>
      <c r="M21" s="9">
        <v>0</v>
      </c>
      <c r="N21" s="9">
        <v>1</v>
      </c>
      <c r="O21" s="16">
        <f t="shared" si="0"/>
        <v>6.5</v>
      </c>
      <c r="P21" s="2"/>
    </row>
    <row r="22" spans="1:16" ht="33" customHeight="1" x14ac:dyDescent="0.25">
      <c r="A22" s="24">
        <v>16</v>
      </c>
      <c r="B22" s="15" t="s">
        <v>619</v>
      </c>
      <c r="C22" s="15" t="s">
        <v>602</v>
      </c>
      <c r="D22" s="37" t="s">
        <v>154</v>
      </c>
      <c r="E22" s="47" t="s">
        <v>390</v>
      </c>
      <c r="F22" s="37" t="s">
        <v>66</v>
      </c>
      <c r="G22" s="37">
        <v>8</v>
      </c>
      <c r="H22" s="37">
        <v>1</v>
      </c>
      <c r="I22" s="37" t="s">
        <v>155</v>
      </c>
      <c r="J22" s="9">
        <v>1.5</v>
      </c>
      <c r="K22" s="9">
        <v>0.5</v>
      </c>
      <c r="L22" s="9">
        <v>3</v>
      </c>
      <c r="M22" s="9">
        <v>0</v>
      </c>
      <c r="N22" s="9">
        <v>0.5</v>
      </c>
      <c r="O22" s="16">
        <f t="shared" si="0"/>
        <v>5.5</v>
      </c>
      <c r="P22" s="2"/>
    </row>
    <row r="23" spans="1:16" ht="33" customHeight="1" x14ac:dyDescent="0.25">
      <c r="A23" s="24">
        <v>17</v>
      </c>
      <c r="B23" s="15" t="s">
        <v>619</v>
      </c>
      <c r="C23" s="15" t="s">
        <v>598</v>
      </c>
      <c r="D23" s="37" t="s">
        <v>152</v>
      </c>
      <c r="E23" s="47" t="s">
        <v>382</v>
      </c>
      <c r="F23" s="37" t="s">
        <v>40</v>
      </c>
      <c r="G23" s="37">
        <v>8</v>
      </c>
      <c r="H23" s="37">
        <v>1</v>
      </c>
      <c r="I23" s="37" t="s">
        <v>82</v>
      </c>
      <c r="J23" s="2">
        <v>1.5</v>
      </c>
      <c r="K23" s="2">
        <v>1.5</v>
      </c>
      <c r="L23" s="2">
        <v>0</v>
      </c>
      <c r="M23" s="2">
        <v>0</v>
      </c>
      <c r="N23" s="2">
        <v>1.5</v>
      </c>
      <c r="O23" s="16">
        <f t="shared" si="0"/>
        <v>4.5</v>
      </c>
      <c r="P23" s="2"/>
    </row>
    <row r="24" spans="1:16" ht="33" customHeight="1" x14ac:dyDescent="0.25">
      <c r="A24" s="24">
        <v>18</v>
      </c>
      <c r="B24" s="15" t="s">
        <v>619</v>
      </c>
      <c r="C24" s="15" t="s">
        <v>604</v>
      </c>
      <c r="D24" s="37" t="s">
        <v>383</v>
      </c>
      <c r="E24" s="47" t="s">
        <v>384</v>
      </c>
      <c r="F24" s="37" t="s">
        <v>48</v>
      </c>
      <c r="G24" s="37">
        <v>8</v>
      </c>
      <c r="H24" s="37">
        <v>1</v>
      </c>
      <c r="I24" s="37" t="s">
        <v>23</v>
      </c>
      <c r="J24" s="9">
        <v>1.5</v>
      </c>
      <c r="K24" s="9">
        <v>2</v>
      </c>
      <c r="L24" s="9">
        <v>0.5</v>
      </c>
      <c r="M24" s="9">
        <v>0</v>
      </c>
      <c r="N24" s="9">
        <v>0.5</v>
      </c>
      <c r="O24" s="16">
        <f t="shared" si="0"/>
        <v>4.5</v>
      </c>
      <c r="P24" s="2"/>
    </row>
    <row r="25" spans="1:16" ht="33" customHeight="1" x14ac:dyDescent="0.25">
      <c r="A25" s="24">
        <v>19</v>
      </c>
      <c r="B25" s="15" t="s">
        <v>619</v>
      </c>
      <c r="C25" s="15" t="s">
        <v>587</v>
      </c>
      <c r="D25" s="37" t="s">
        <v>167</v>
      </c>
      <c r="E25" s="47" t="s">
        <v>379</v>
      </c>
      <c r="F25" s="37" t="s">
        <v>99</v>
      </c>
      <c r="G25" s="37">
        <v>8</v>
      </c>
      <c r="H25" s="37">
        <v>1</v>
      </c>
      <c r="I25" s="37" t="s">
        <v>127</v>
      </c>
      <c r="J25" s="9">
        <v>0.5</v>
      </c>
      <c r="K25" s="9">
        <v>2</v>
      </c>
      <c r="L25" s="9">
        <v>1</v>
      </c>
      <c r="M25" s="9">
        <v>0</v>
      </c>
      <c r="N25" s="9">
        <v>0.5</v>
      </c>
      <c r="O25" s="16">
        <f t="shared" si="0"/>
        <v>4</v>
      </c>
      <c r="P25" s="2"/>
    </row>
    <row r="26" spans="1:16" ht="33" customHeight="1" x14ac:dyDescent="0.25">
      <c r="A26" s="24">
        <v>20</v>
      </c>
      <c r="B26" s="15" t="s">
        <v>619</v>
      </c>
      <c r="C26" s="75" t="s">
        <v>603</v>
      </c>
      <c r="D26" s="37" t="s">
        <v>164</v>
      </c>
      <c r="E26" s="47" t="s">
        <v>349</v>
      </c>
      <c r="F26" s="37" t="s">
        <v>40</v>
      </c>
      <c r="G26" s="37">
        <v>8</v>
      </c>
      <c r="H26" s="37">
        <v>2</v>
      </c>
      <c r="I26" s="37" t="s">
        <v>82</v>
      </c>
      <c r="J26" s="9">
        <v>1</v>
      </c>
      <c r="K26" s="9">
        <v>1</v>
      </c>
      <c r="L26" s="9">
        <v>1</v>
      </c>
      <c r="M26" s="9">
        <v>1</v>
      </c>
      <c r="N26" s="9">
        <v>0</v>
      </c>
      <c r="O26" s="16">
        <f t="shared" si="0"/>
        <v>4</v>
      </c>
      <c r="P26" s="2"/>
    </row>
    <row r="27" spans="1:16" ht="33" customHeight="1" x14ac:dyDescent="0.25">
      <c r="A27" s="24">
        <v>21</v>
      </c>
      <c r="B27" s="15" t="s">
        <v>619</v>
      </c>
      <c r="C27" s="15" t="s">
        <v>588</v>
      </c>
      <c r="D27" s="37" t="s">
        <v>327</v>
      </c>
      <c r="E27" s="47" t="s">
        <v>328</v>
      </c>
      <c r="F27" s="37" t="s">
        <v>25</v>
      </c>
      <c r="G27" s="37">
        <v>8</v>
      </c>
      <c r="H27" s="37">
        <v>3</v>
      </c>
      <c r="I27" s="37" t="s">
        <v>34</v>
      </c>
      <c r="J27" s="9">
        <v>0</v>
      </c>
      <c r="K27" s="9">
        <v>1</v>
      </c>
      <c r="L27" s="9">
        <v>0</v>
      </c>
      <c r="M27" s="9">
        <v>0</v>
      </c>
      <c r="N27" s="9">
        <v>3</v>
      </c>
      <c r="O27" s="16">
        <f t="shared" si="0"/>
        <v>4</v>
      </c>
      <c r="P27" s="2"/>
    </row>
    <row r="28" spans="1:16" ht="33" customHeight="1" x14ac:dyDescent="0.25">
      <c r="A28" s="24">
        <v>22</v>
      </c>
      <c r="B28" s="15" t="s">
        <v>619</v>
      </c>
      <c r="C28" s="15" t="s">
        <v>575</v>
      </c>
      <c r="D28" s="37" t="s">
        <v>365</v>
      </c>
      <c r="E28" s="47" t="s">
        <v>366</v>
      </c>
      <c r="F28" s="37" t="s">
        <v>29</v>
      </c>
      <c r="G28" s="37">
        <v>8</v>
      </c>
      <c r="H28" s="37">
        <v>1</v>
      </c>
      <c r="I28" s="37" t="s">
        <v>367</v>
      </c>
      <c r="J28" s="9">
        <v>1</v>
      </c>
      <c r="K28" s="9">
        <v>1.5</v>
      </c>
      <c r="L28" s="9">
        <v>0.5</v>
      </c>
      <c r="M28" s="9">
        <v>0</v>
      </c>
      <c r="N28" s="9">
        <v>0.5</v>
      </c>
      <c r="O28" s="16">
        <f t="shared" si="0"/>
        <v>3.5</v>
      </c>
      <c r="P28" s="2"/>
    </row>
    <row r="29" spans="1:16" ht="33" customHeight="1" x14ac:dyDescent="0.25">
      <c r="A29" s="24">
        <v>23</v>
      </c>
      <c r="B29" s="15" t="s">
        <v>619</v>
      </c>
      <c r="C29" s="15" t="s">
        <v>589</v>
      </c>
      <c r="D29" s="37" t="s">
        <v>169</v>
      </c>
      <c r="E29" s="47" t="s">
        <v>389</v>
      </c>
      <c r="F29" s="37" t="s">
        <v>99</v>
      </c>
      <c r="G29" s="37">
        <v>8</v>
      </c>
      <c r="H29" s="37">
        <v>1</v>
      </c>
      <c r="I29" s="37" t="s">
        <v>127</v>
      </c>
      <c r="J29" s="9">
        <v>1</v>
      </c>
      <c r="K29" s="9">
        <v>0</v>
      </c>
      <c r="L29" s="9">
        <v>0.5</v>
      </c>
      <c r="M29" s="9">
        <v>1</v>
      </c>
      <c r="N29" s="9">
        <v>1</v>
      </c>
      <c r="O29" s="16">
        <f t="shared" si="0"/>
        <v>3.5</v>
      </c>
      <c r="P29" s="2"/>
    </row>
    <row r="30" spans="1:16" ht="33" customHeight="1" x14ac:dyDescent="0.25">
      <c r="A30" s="24">
        <v>24</v>
      </c>
      <c r="B30" s="15" t="s">
        <v>619</v>
      </c>
      <c r="C30" s="15" t="s">
        <v>593</v>
      </c>
      <c r="D30" s="37" t="s">
        <v>143</v>
      </c>
      <c r="E30" s="47" t="s">
        <v>329</v>
      </c>
      <c r="F30" s="37" t="s">
        <v>31</v>
      </c>
      <c r="G30" s="37">
        <v>8</v>
      </c>
      <c r="H30" s="37">
        <v>3</v>
      </c>
      <c r="I30" s="37" t="s">
        <v>32</v>
      </c>
      <c r="J30" s="9">
        <v>1</v>
      </c>
      <c r="K30" s="9">
        <v>0.5</v>
      </c>
      <c r="L30" s="9">
        <v>0</v>
      </c>
      <c r="M30" s="9">
        <v>1</v>
      </c>
      <c r="N30" s="9">
        <v>1</v>
      </c>
      <c r="O30" s="16">
        <f t="shared" si="0"/>
        <v>3.5</v>
      </c>
      <c r="P30" s="2"/>
    </row>
    <row r="31" spans="1:16" ht="33" customHeight="1" x14ac:dyDescent="0.25">
      <c r="A31" s="24">
        <v>25</v>
      </c>
      <c r="B31" s="15" t="s">
        <v>619</v>
      </c>
      <c r="C31" s="15" t="s">
        <v>568</v>
      </c>
      <c r="D31" s="37" t="s">
        <v>359</v>
      </c>
      <c r="E31" s="47" t="s">
        <v>360</v>
      </c>
      <c r="F31" s="37" t="s">
        <v>25</v>
      </c>
      <c r="G31" s="37">
        <v>8</v>
      </c>
      <c r="H31" s="37">
        <v>1</v>
      </c>
      <c r="I31" s="37" t="s">
        <v>34</v>
      </c>
      <c r="J31" s="9">
        <v>1.5</v>
      </c>
      <c r="K31" s="9">
        <v>1.5</v>
      </c>
      <c r="L31" s="9">
        <v>0</v>
      </c>
      <c r="M31" s="9">
        <v>0</v>
      </c>
      <c r="N31" s="9">
        <v>0</v>
      </c>
      <c r="O31" s="16">
        <f t="shared" si="0"/>
        <v>3</v>
      </c>
      <c r="P31" s="2"/>
    </row>
    <row r="32" spans="1:16" ht="33" customHeight="1" x14ac:dyDescent="0.25">
      <c r="A32" s="24">
        <v>26</v>
      </c>
      <c r="B32" s="15" t="s">
        <v>619</v>
      </c>
      <c r="C32" s="15" t="s">
        <v>599</v>
      </c>
      <c r="D32" s="37" t="s">
        <v>380</v>
      </c>
      <c r="E32" s="47" t="s">
        <v>381</v>
      </c>
      <c r="F32" s="37" t="s">
        <v>114</v>
      </c>
      <c r="G32" s="37">
        <v>8</v>
      </c>
      <c r="H32" s="37">
        <v>1</v>
      </c>
      <c r="I32" s="37" t="s">
        <v>115</v>
      </c>
      <c r="J32" s="9">
        <v>1</v>
      </c>
      <c r="K32" s="9">
        <v>1</v>
      </c>
      <c r="L32" s="9">
        <v>0</v>
      </c>
      <c r="M32" s="9">
        <v>0.5</v>
      </c>
      <c r="N32" s="9">
        <v>0.5</v>
      </c>
      <c r="O32" s="16">
        <f t="shared" si="0"/>
        <v>3</v>
      </c>
      <c r="P32" s="2"/>
    </row>
    <row r="33" spans="1:16" ht="33" customHeight="1" x14ac:dyDescent="0.25">
      <c r="A33" s="24">
        <v>27</v>
      </c>
      <c r="B33" s="15" t="s">
        <v>619</v>
      </c>
      <c r="C33" s="15" t="s">
        <v>570</v>
      </c>
      <c r="D33" s="37" t="s">
        <v>158</v>
      </c>
      <c r="E33" s="47" t="s">
        <v>346</v>
      </c>
      <c r="F33" s="37" t="s">
        <v>25</v>
      </c>
      <c r="G33" s="37">
        <v>8</v>
      </c>
      <c r="H33" s="37">
        <v>2</v>
      </c>
      <c r="I33" s="37" t="s">
        <v>34</v>
      </c>
      <c r="J33" s="9">
        <v>2</v>
      </c>
      <c r="K33" s="9">
        <v>0</v>
      </c>
      <c r="L33" s="9">
        <v>0</v>
      </c>
      <c r="M33" s="9">
        <v>1</v>
      </c>
      <c r="N33" s="9">
        <v>0</v>
      </c>
      <c r="O33" s="16">
        <f t="shared" si="0"/>
        <v>3</v>
      </c>
      <c r="P33" s="2"/>
    </row>
    <row r="34" spans="1:16" ht="33" customHeight="1" x14ac:dyDescent="0.25">
      <c r="A34" s="24">
        <v>28</v>
      </c>
      <c r="B34" s="15" t="s">
        <v>619</v>
      </c>
      <c r="C34" s="15" t="s">
        <v>594</v>
      </c>
      <c r="D34" s="37" t="s">
        <v>396</v>
      </c>
      <c r="E34" s="47" t="s">
        <v>397</v>
      </c>
      <c r="F34" s="37" t="s">
        <v>309</v>
      </c>
      <c r="G34" s="37">
        <v>8</v>
      </c>
      <c r="H34" s="37">
        <v>1</v>
      </c>
      <c r="I34" s="37" t="s">
        <v>310</v>
      </c>
      <c r="J34" s="9">
        <v>0</v>
      </c>
      <c r="K34" s="9">
        <v>0</v>
      </c>
      <c r="L34" s="9">
        <v>1.5</v>
      </c>
      <c r="M34" s="9">
        <v>0</v>
      </c>
      <c r="N34" s="9">
        <v>1</v>
      </c>
      <c r="O34" s="16">
        <f t="shared" si="0"/>
        <v>2.5</v>
      </c>
      <c r="P34" s="2"/>
    </row>
    <row r="35" spans="1:16" ht="33" customHeight="1" x14ac:dyDescent="0.25">
      <c r="A35" s="24">
        <v>29</v>
      </c>
      <c r="B35" s="15" t="s">
        <v>619</v>
      </c>
      <c r="C35" s="15" t="s">
        <v>584</v>
      </c>
      <c r="D35" s="37" t="s">
        <v>337</v>
      </c>
      <c r="E35" s="47" t="s">
        <v>338</v>
      </c>
      <c r="F35" s="37" t="s">
        <v>25</v>
      </c>
      <c r="G35" s="37">
        <v>8</v>
      </c>
      <c r="H35" s="37">
        <v>3</v>
      </c>
      <c r="I35" s="37" t="s">
        <v>34</v>
      </c>
      <c r="J35" s="9">
        <v>1</v>
      </c>
      <c r="K35" s="9">
        <v>0.5</v>
      </c>
      <c r="L35" s="9">
        <v>1</v>
      </c>
      <c r="M35" s="9">
        <v>0</v>
      </c>
      <c r="N35" s="9">
        <v>0</v>
      </c>
      <c r="O35" s="16">
        <f t="shared" si="0"/>
        <v>2.5</v>
      </c>
      <c r="P35" s="2"/>
    </row>
    <row r="36" spans="1:16" ht="33" customHeight="1" x14ac:dyDescent="0.25">
      <c r="A36" s="24">
        <v>30</v>
      </c>
      <c r="B36" s="15" t="s">
        <v>619</v>
      </c>
      <c r="C36" s="15" t="s">
        <v>577</v>
      </c>
      <c r="D36" s="37" t="s">
        <v>156</v>
      </c>
      <c r="E36" s="47" t="s">
        <v>357</v>
      </c>
      <c r="F36" s="37" t="s">
        <v>30</v>
      </c>
      <c r="G36" s="37">
        <v>8</v>
      </c>
      <c r="H36" s="37">
        <v>1</v>
      </c>
      <c r="I36" s="37" t="s">
        <v>2</v>
      </c>
      <c r="J36" s="9">
        <v>0</v>
      </c>
      <c r="K36" s="9">
        <v>0.5</v>
      </c>
      <c r="L36" s="9">
        <v>0.5</v>
      </c>
      <c r="M36" s="9">
        <v>1</v>
      </c>
      <c r="N36" s="9">
        <v>0</v>
      </c>
      <c r="O36" s="16">
        <f t="shared" si="0"/>
        <v>2</v>
      </c>
      <c r="P36" s="2"/>
    </row>
    <row r="37" spans="1:16" ht="33" customHeight="1" x14ac:dyDescent="0.25">
      <c r="A37" s="24">
        <v>31</v>
      </c>
      <c r="B37" s="15" t="s">
        <v>619</v>
      </c>
      <c r="C37" s="15" t="s">
        <v>583</v>
      </c>
      <c r="D37" s="37" t="s">
        <v>621</v>
      </c>
      <c r="E37" s="47" t="s">
        <v>297</v>
      </c>
      <c r="F37" s="37" t="s">
        <v>33</v>
      </c>
      <c r="G37" s="37">
        <v>8</v>
      </c>
      <c r="H37" s="37">
        <v>2</v>
      </c>
      <c r="I37" s="37" t="s">
        <v>229</v>
      </c>
      <c r="J37" s="9">
        <v>0.5</v>
      </c>
      <c r="K37" s="9">
        <v>1</v>
      </c>
      <c r="L37" s="9">
        <v>0</v>
      </c>
      <c r="M37" s="9">
        <v>0</v>
      </c>
      <c r="N37" s="9">
        <v>0</v>
      </c>
      <c r="O37" s="16">
        <f t="shared" si="0"/>
        <v>1.5</v>
      </c>
      <c r="P37" s="2"/>
    </row>
    <row r="38" spans="1:16" ht="33" customHeight="1" x14ac:dyDescent="0.25">
      <c r="A38" s="24">
        <v>32</v>
      </c>
      <c r="B38" s="15" t="s">
        <v>619</v>
      </c>
      <c r="C38" s="15" t="s">
        <v>585</v>
      </c>
      <c r="D38" s="37" t="s">
        <v>353</v>
      </c>
      <c r="E38" s="47" t="s">
        <v>354</v>
      </c>
      <c r="F38" s="37" t="s">
        <v>48</v>
      </c>
      <c r="G38" s="37">
        <v>8</v>
      </c>
      <c r="H38" s="37">
        <v>2</v>
      </c>
      <c r="I38" s="37" t="s">
        <v>88</v>
      </c>
      <c r="J38" s="9">
        <v>0.5</v>
      </c>
      <c r="K38" s="9">
        <v>0</v>
      </c>
      <c r="L38" s="9">
        <v>0</v>
      </c>
      <c r="M38" s="9">
        <v>0</v>
      </c>
      <c r="N38" s="9">
        <v>0</v>
      </c>
      <c r="O38" s="16">
        <f t="shared" si="0"/>
        <v>0.5</v>
      </c>
      <c r="P38" s="2"/>
    </row>
    <row r="39" spans="1:16" ht="33" customHeight="1" x14ac:dyDescent="0.25">
      <c r="A39" s="24">
        <v>33</v>
      </c>
      <c r="B39" s="15" t="s">
        <v>619</v>
      </c>
      <c r="C39" s="15" t="s">
        <v>600</v>
      </c>
      <c r="D39" s="37" t="s">
        <v>166</v>
      </c>
      <c r="E39" s="47" t="s">
        <v>376</v>
      </c>
      <c r="F39" s="37" t="s">
        <v>46</v>
      </c>
      <c r="G39" s="37">
        <v>8</v>
      </c>
      <c r="H39" s="37">
        <v>1</v>
      </c>
      <c r="I39" s="37" t="s">
        <v>377</v>
      </c>
      <c r="J39" s="9">
        <v>0.5</v>
      </c>
      <c r="K39" s="9">
        <v>0</v>
      </c>
      <c r="L39" s="9">
        <v>0</v>
      </c>
      <c r="M39" s="9">
        <v>0</v>
      </c>
      <c r="N39" s="9">
        <v>0</v>
      </c>
      <c r="O39" s="16">
        <f t="shared" si="0"/>
        <v>0.5</v>
      </c>
      <c r="P39" s="2"/>
    </row>
    <row r="40" spans="1:16" ht="33" customHeight="1" x14ac:dyDescent="0.25">
      <c r="A40" s="24">
        <v>34</v>
      </c>
      <c r="B40" s="15" t="s">
        <v>619</v>
      </c>
      <c r="C40" s="15" t="s">
        <v>610</v>
      </c>
      <c r="D40" s="37" t="s">
        <v>332</v>
      </c>
      <c r="E40" s="47" t="s">
        <v>333</v>
      </c>
      <c r="F40" s="37" t="s">
        <v>39</v>
      </c>
      <c r="G40" s="37">
        <v>8</v>
      </c>
      <c r="H40" s="37">
        <v>3</v>
      </c>
      <c r="I40" s="37" t="s">
        <v>85</v>
      </c>
      <c r="J40" s="9">
        <v>0.5</v>
      </c>
      <c r="K40" s="9">
        <v>0</v>
      </c>
      <c r="L40" s="9">
        <v>0</v>
      </c>
      <c r="M40" s="9">
        <v>0</v>
      </c>
      <c r="N40" s="9">
        <v>0</v>
      </c>
      <c r="O40" s="16">
        <f t="shared" si="0"/>
        <v>0.5</v>
      </c>
      <c r="P40" s="2"/>
    </row>
    <row r="41" spans="1:16" ht="33" customHeight="1" x14ac:dyDescent="0.25">
      <c r="A41" s="24">
        <v>35</v>
      </c>
      <c r="B41" s="15" t="s">
        <v>619</v>
      </c>
      <c r="C41" s="15" t="s">
        <v>578</v>
      </c>
      <c r="D41" s="37" t="s">
        <v>665</v>
      </c>
      <c r="E41" s="47" t="s">
        <v>362</v>
      </c>
      <c r="F41" s="37" t="s">
        <v>315</v>
      </c>
      <c r="G41" s="37">
        <v>8</v>
      </c>
      <c r="H41" s="37">
        <v>1</v>
      </c>
      <c r="I41" s="37" t="s">
        <v>316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16">
        <f t="shared" si="0"/>
        <v>0</v>
      </c>
      <c r="P41" s="2"/>
    </row>
    <row r="42" spans="1:16" ht="33" customHeight="1" x14ac:dyDescent="0.25">
      <c r="A42" s="24">
        <v>36</v>
      </c>
      <c r="B42" s="15" t="s">
        <v>619</v>
      </c>
      <c r="C42" s="15" t="s">
        <v>586</v>
      </c>
      <c r="D42" s="37" t="s">
        <v>149</v>
      </c>
      <c r="E42" s="47" t="s">
        <v>371</v>
      </c>
      <c r="F42" s="37" t="s">
        <v>50</v>
      </c>
      <c r="G42" s="37">
        <v>8</v>
      </c>
      <c r="H42" s="37">
        <v>1</v>
      </c>
      <c r="I42" s="37" t="s">
        <v>150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16">
        <f t="shared" si="0"/>
        <v>0</v>
      </c>
      <c r="P42" s="2"/>
    </row>
    <row r="43" spans="1:16" ht="33" customHeight="1" x14ac:dyDescent="0.25">
      <c r="A43" s="24">
        <v>37</v>
      </c>
      <c r="B43" s="15" t="s">
        <v>619</v>
      </c>
      <c r="C43" s="15" t="s">
        <v>582</v>
      </c>
      <c r="D43" s="37" t="s">
        <v>386</v>
      </c>
      <c r="E43" s="47" t="s">
        <v>387</v>
      </c>
      <c r="F43" s="37" t="s">
        <v>118</v>
      </c>
      <c r="G43" s="37">
        <v>8</v>
      </c>
      <c r="H43" s="37">
        <v>1</v>
      </c>
      <c r="I43" s="37" t="s">
        <v>132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16">
        <f t="shared" si="0"/>
        <v>0</v>
      </c>
      <c r="P43" s="2"/>
    </row>
    <row r="44" spans="1:16" ht="33" customHeight="1" x14ac:dyDescent="0.25">
      <c r="A44" s="24">
        <v>38</v>
      </c>
      <c r="B44" s="15" t="s">
        <v>619</v>
      </c>
      <c r="C44" s="15" t="s">
        <v>596</v>
      </c>
      <c r="D44" s="37" t="s">
        <v>562</v>
      </c>
      <c r="E44" s="47" t="s">
        <v>398</v>
      </c>
      <c r="F44" s="37" t="s">
        <v>399</v>
      </c>
      <c r="G44" s="37">
        <v>8</v>
      </c>
      <c r="H44" s="37">
        <v>1</v>
      </c>
      <c r="I44" s="37" t="s">
        <v>400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16">
        <f t="shared" si="0"/>
        <v>0</v>
      </c>
      <c r="P44" s="2"/>
    </row>
    <row r="45" spans="1:16" ht="33" customHeight="1" x14ac:dyDescent="0.25">
      <c r="A45" s="24">
        <v>39</v>
      </c>
      <c r="B45" s="15" t="s">
        <v>619</v>
      </c>
      <c r="C45" s="15" t="s">
        <v>601</v>
      </c>
      <c r="D45" s="37" t="s">
        <v>394</v>
      </c>
      <c r="E45" s="47" t="s">
        <v>395</v>
      </c>
      <c r="F45" s="37" t="s">
        <v>46</v>
      </c>
      <c r="G45" s="37">
        <v>8</v>
      </c>
      <c r="H45" s="37">
        <v>1</v>
      </c>
      <c r="I45" s="37" t="s">
        <v>377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16">
        <f t="shared" si="0"/>
        <v>0</v>
      </c>
      <c r="P45" s="2"/>
    </row>
    <row r="46" spans="1:16" ht="33" customHeight="1" x14ac:dyDescent="0.25">
      <c r="A46" s="24">
        <v>40</v>
      </c>
      <c r="B46" s="15" t="s">
        <v>619</v>
      </c>
      <c r="C46" s="15" t="s">
        <v>595</v>
      </c>
      <c r="D46" s="37" t="s">
        <v>144</v>
      </c>
      <c r="E46" s="47" t="s">
        <v>330</v>
      </c>
      <c r="F46" s="37" t="s">
        <v>100</v>
      </c>
      <c r="G46" s="37">
        <v>8</v>
      </c>
      <c r="H46" s="37">
        <v>3</v>
      </c>
      <c r="I46" s="37" t="s">
        <v>92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16">
        <f t="shared" si="0"/>
        <v>0</v>
      </c>
      <c r="P46" s="2"/>
    </row>
    <row r="47" spans="1:16" ht="33" customHeight="1" x14ac:dyDescent="0.25">
      <c r="A47" s="24">
        <v>41</v>
      </c>
      <c r="B47" s="15" t="s">
        <v>619</v>
      </c>
      <c r="C47" s="15" t="s">
        <v>609</v>
      </c>
      <c r="D47" s="37" t="s">
        <v>344</v>
      </c>
      <c r="E47" s="47" t="s">
        <v>345</v>
      </c>
      <c r="F47" s="37" t="s">
        <v>27</v>
      </c>
      <c r="G47" s="37">
        <v>8</v>
      </c>
      <c r="H47" s="37">
        <v>3</v>
      </c>
      <c r="I47" s="37" t="s">
        <v>343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16">
        <f t="shared" si="0"/>
        <v>0</v>
      </c>
      <c r="P47" s="2"/>
    </row>
    <row r="48" spans="1:16" ht="33" hidden="1" customHeight="1" x14ac:dyDescent="0.25">
      <c r="A48" s="58">
        <v>0</v>
      </c>
      <c r="B48" s="71"/>
      <c r="C48" s="71"/>
      <c r="D48" s="72" t="s">
        <v>334</v>
      </c>
      <c r="E48" s="73" t="s">
        <v>335</v>
      </c>
      <c r="F48" s="72" t="s">
        <v>53</v>
      </c>
      <c r="G48" s="72">
        <v>8</v>
      </c>
      <c r="H48" s="72">
        <v>3</v>
      </c>
      <c r="I48" s="72" t="s">
        <v>61</v>
      </c>
      <c r="J48" s="64"/>
      <c r="K48" s="64"/>
      <c r="L48" s="64"/>
      <c r="M48" s="64"/>
      <c r="N48" s="64"/>
      <c r="O48" s="65"/>
      <c r="P48" s="66"/>
    </row>
    <row r="49" spans="1:16" ht="33" hidden="1" customHeight="1" x14ac:dyDescent="0.25">
      <c r="A49" s="58">
        <v>0</v>
      </c>
      <c r="B49" s="71"/>
      <c r="C49" s="71"/>
      <c r="D49" s="72" t="s">
        <v>363</v>
      </c>
      <c r="E49" s="73" t="s">
        <v>364</v>
      </c>
      <c r="F49" s="72" t="s">
        <v>30</v>
      </c>
      <c r="G49" s="72">
        <v>8</v>
      </c>
      <c r="H49" s="72">
        <v>1</v>
      </c>
      <c r="I49" s="72" t="s">
        <v>2</v>
      </c>
      <c r="J49" s="64"/>
      <c r="K49" s="64"/>
      <c r="L49" s="64"/>
      <c r="M49" s="64"/>
      <c r="N49" s="64"/>
      <c r="O49" s="65"/>
      <c r="P49" s="66"/>
    </row>
    <row r="50" spans="1:16" ht="33" hidden="1" customHeight="1" x14ac:dyDescent="0.25">
      <c r="A50" s="58">
        <v>0</v>
      </c>
      <c r="B50" s="71"/>
      <c r="C50" s="71"/>
      <c r="D50" s="72" t="s">
        <v>148</v>
      </c>
      <c r="E50" s="73" t="s">
        <v>336</v>
      </c>
      <c r="F50" s="72" t="s">
        <v>31</v>
      </c>
      <c r="G50" s="72">
        <v>8</v>
      </c>
      <c r="H50" s="72">
        <v>3</v>
      </c>
      <c r="I50" s="72" t="s">
        <v>32</v>
      </c>
      <c r="J50" s="64"/>
      <c r="K50" s="64"/>
      <c r="L50" s="64"/>
      <c r="M50" s="64"/>
      <c r="N50" s="64"/>
      <c r="O50" s="65"/>
      <c r="P50" s="66"/>
    </row>
    <row r="51" spans="1:16" ht="33" hidden="1" customHeight="1" x14ac:dyDescent="0.25">
      <c r="A51" s="58">
        <v>0</v>
      </c>
      <c r="B51" s="71"/>
      <c r="C51" s="71"/>
      <c r="D51" s="72" t="s">
        <v>368</v>
      </c>
      <c r="E51" s="73" t="s">
        <v>369</v>
      </c>
      <c r="F51" s="72" t="s">
        <v>142</v>
      </c>
      <c r="G51" s="72">
        <v>8</v>
      </c>
      <c r="H51" s="72">
        <v>1</v>
      </c>
      <c r="I51" s="72" t="s">
        <v>370</v>
      </c>
      <c r="J51" s="64"/>
      <c r="K51" s="64"/>
      <c r="L51" s="64"/>
      <c r="M51" s="64"/>
      <c r="N51" s="64"/>
      <c r="O51" s="65"/>
      <c r="P51" s="66"/>
    </row>
    <row r="52" spans="1:16" ht="33" hidden="1" customHeight="1" x14ac:dyDescent="0.25">
      <c r="A52" s="58">
        <v>0</v>
      </c>
      <c r="B52" s="71"/>
      <c r="C52" s="71"/>
      <c r="D52" s="72" t="s">
        <v>372</v>
      </c>
      <c r="E52" s="73" t="s">
        <v>373</v>
      </c>
      <c r="F52" s="72" t="s">
        <v>53</v>
      </c>
      <c r="G52" s="72">
        <v>8</v>
      </c>
      <c r="H52" s="72">
        <v>1</v>
      </c>
      <c r="I52" s="72" t="s">
        <v>61</v>
      </c>
      <c r="J52" s="64"/>
      <c r="K52" s="64"/>
      <c r="L52" s="64"/>
      <c r="M52" s="64"/>
      <c r="N52" s="64"/>
      <c r="O52" s="65"/>
      <c r="P52" s="66"/>
    </row>
    <row r="53" spans="1:16" ht="33" hidden="1" customHeight="1" x14ac:dyDescent="0.25">
      <c r="A53" s="58">
        <v>0</v>
      </c>
      <c r="B53" s="71"/>
      <c r="C53" s="71"/>
      <c r="D53" s="72" t="s">
        <v>341</v>
      </c>
      <c r="E53" s="73" t="s">
        <v>342</v>
      </c>
      <c r="F53" s="72" t="s">
        <v>27</v>
      </c>
      <c r="G53" s="72">
        <v>8</v>
      </c>
      <c r="H53" s="72">
        <v>3</v>
      </c>
      <c r="I53" s="72" t="s">
        <v>343</v>
      </c>
      <c r="J53" s="64"/>
      <c r="K53" s="64"/>
      <c r="L53" s="64"/>
      <c r="M53" s="64"/>
      <c r="N53" s="64"/>
      <c r="O53" s="65"/>
      <c r="P53" s="66"/>
    </row>
    <row r="54" spans="1:16" ht="33" hidden="1" customHeight="1" x14ac:dyDescent="0.25">
      <c r="A54" s="58">
        <v>0</v>
      </c>
      <c r="B54" s="71"/>
      <c r="C54" s="71"/>
      <c r="D54" s="72" t="s">
        <v>356</v>
      </c>
      <c r="E54" s="73" t="s">
        <v>189</v>
      </c>
      <c r="F54" s="72" t="s">
        <v>25</v>
      </c>
      <c r="G54" s="72">
        <v>8</v>
      </c>
      <c r="H54" s="72">
        <v>2</v>
      </c>
      <c r="I54" s="72" t="s">
        <v>34</v>
      </c>
      <c r="J54" s="64"/>
      <c r="K54" s="64"/>
      <c r="L54" s="64"/>
      <c r="M54" s="64"/>
      <c r="N54" s="64"/>
      <c r="O54" s="65"/>
      <c r="P54" s="66"/>
    </row>
    <row r="55" spans="1:16" s="31" customFormat="1" x14ac:dyDescent="0.25">
      <c r="A55" s="31" t="s">
        <v>19</v>
      </c>
      <c r="D55" s="33"/>
      <c r="E55" s="10"/>
      <c r="F55" s="33"/>
      <c r="I55" s="33"/>
    </row>
    <row r="56" spans="1:16" s="31" customFormat="1" x14ac:dyDescent="0.25">
      <c r="B56" s="34"/>
      <c r="C56" s="34"/>
      <c r="D56" s="35"/>
      <c r="E56" s="11" t="s">
        <v>98</v>
      </c>
      <c r="F56" s="33"/>
      <c r="I56" s="33"/>
    </row>
    <row r="57" spans="1:16" s="31" customFormat="1" x14ac:dyDescent="0.25">
      <c r="A57" s="31" t="s">
        <v>18</v>
      </c>
    </row>
    <row r="58" spans="1:16" x14ac:dyDescent="0.25">
      <c r="B58" s="34"/>
      <c r="C58" s="34"/>
      <c r="D58" s="4" t="s">
        <v>84</v>
      </c>
      <c r="E58" s="1"/>
      <c r="F58" s="4" t="s">
        <v>659</v>
      </c>
    </row>
    <row r="59" spans="1:16" s="31" customFormat="1" x14ac:dyDescent="0.25">
      <c r="B59" s="34"/>
      <c r="C59" s="34"/>
      <c r="D59" s="4" t="s">
        <v>22</v>
      </c>
      <c r="F59" s="4" t="s">
        <v>633</v>
      </c>
      <c r="G59" s="36"/>
      <c r="H59" s="36"/>
      <c r="I59" s="36"/>
      <c r="J59" s="36"/>
      <c r="K59" s="36"/>
      <c r="L59" s="36"/>
    </row>
    <row r="60" spans="1:16" s="31" customFormat="1" x14ac:dyDescent="0.25">
      <c r="B60" s="34"/>
      <c r="C60" s="34"/>
      <c r="D60" s="4" t="s">
        <v>664</v>
      </c>
      <c r="F60" s="4" t="s">
        <v>643</v>
      </c>
      <c r="G60" s="36"/>
      <c r="H60" s="36"/>
      <c r="I60" s="36"/>
      <c r="J60" s="36"/>
      <c r="K60" s="36"/>
      <c r="L60" s="36"/>
    </row>
    <row r="61" spans="1:16" x14ac:dyDescent="0.25">
      <c r="B61" s="34"/>
      <c r="C61" s="34"/>
      <c r="D61" s="4" t="s">
        <v>133</v>
      </c>
      <c r="E61" s="1"/>
      <c r="F61" s="4" t="s">
        <v>648</v>
      </c>
    </row>
    <row r="62" spans="1:16" x14ac:dyDescent="0.25">
      <c r="B62" s="34"/>
      <c r="C62" s="34"/>
      <c r="D62" s="4" t="s">
        <v>44</v>
      </c>
      <c r="E62" s="1"/>
      <c r="F62" s="4" t="s">
        <v>648</v>
      </c>
    </row>
    <row r="63" spans="1:16" x14ac:dyDescent="0.25">
      <c r="B63" s="34"/>
      <c r="C63" s="34"/>
      <c r="D63" s="4" t="s">
        <v>23</v>
      </c>
      <c r="E63" s="1"/>
      <c r="F63" s="4" t="s">
        <v>632</v>
      </c>
    </row>
    <row r="64" spans="1:16" x14ac:dyDescent="0.25">
      <c r="B64" s="34"/>
      <c r="C64" s="34"/>
      <c r="D64" s="4" t="s">
        <v>24</v>
      </c>
      <c r="E64" s="1"/>
      <c r="F64" s="4" t="s">
        <v>637</v>
      </c>
    </row>
  </sheetData>
  <sortState ref="A7:P47">
    <sortCondition descending="1" ref="O7:O47"/>
  </sortState>
  <mergeCells count="16">
    <mergeCell ref="A1:P1"/>
    <mergeCell ref="A2:P2"/>
    <mergeCell ref="A3:P3"/>
    <mergeCell ref="A4:P4"/>
    <mergeCell ref="J5:N5"/>
    <mergeCell ref="A5:A6"/>
    <mergeCell ref="B5:B6"/>
    <mergeCell ref="D5:D6"/>
    <mergeCell ref="E5:E6"/>
    <mergeCell ref="F5:F6"/>
    <mergeCell ref="G5:G6"/>
    <mergeCell ref="H5:H6"/>
    <mergeCell ref="I5:I6"/>
    <mergeCell ref="O5:O6"/>
    <mergeCell ref="P5:P6"/>
    <mergeCell ref="C5:C6"/>
  </mergeCells>
  <pageMargins left="0.7" right="0.7" top="0.75" bottom="0.75" header="0.3" footer="0.3"/>
  <pageSetup paperSize="9" scale="7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AK87"/>
  <sheetViews>
    <sheetView topLeftCell="A10" zoomScale="85" zoomScaleNormal="85" workbookViewId="0">
      <selection activeCell="R20" sqref="R20"/>
    </sheetView>
  </sheetViews>
  <sheetFormatPr defaultColWidth="9.140625" defaultRowHeight="15" x14ac:dyDescent="0.25"/>
  <cols>
    <col min="1" max="1" width="5" style="7" customWidth="1"/>
    <col min="2" max="3" width="6.140625" style="7" customWidth="1"/>
    <col min="4" max="4" width="27.7109375" style="27" customWidth="1"/>
    <col min="5" max="5" width="13.85546875" style="27" customWidth="1"/>
    <col min="6" max="6" width="33.140625" style="1" customWidth="1"/>
    <col min="7" max="8" width="5" style="7" customWidth="1"/>
    <col min="9" max="9" width="34.5703125" style="1" customWidth="1"/>
    <col min="10" max="14" width="5.42578125" style="7" customWidth="1"/>
    <col min="15" max="15" width="10.28515625" style="7" bestFit="1" customWidth="1"/>
    <col min="16" max="36" width="9.140625" style="7"/>
    <col min="37" max="37" width="26.85546875" style="7" customWidth="1"/>
    <col min="38" max="16384" width="9.140625" style="7"/>
  </cols>
  <sheetData>
    <row r="1" spans="1:37" ht="31.5" x14ac:dyDescent="0.25">
      <c r="A1" s="116" t="s">
        <v>91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37" x14ac:dyDescent="0.25">
      <c r="A2" s="117" t="s">
        <v>176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37" ht="18.75" x14ac:dyDescent="0.25">
      <c r="A3" s="118" t="s">
        <v>96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37" ht="17.45" customHeight="1" x14ac:dyDescent="0.25">
      <c r="A4" s="119" t="s">
        <v>177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37" ht="15" customHeight="1" x14ac:dyDescent="0.25">
      <c r="A5" s="112" t="s">
        <v>12</v>
      </c>
      <c r="B5" s="112" t="s">
        <v>6</v>
      </c>
      <c r="C5" s="123" t="s">
        <v>6</v>
      </c>
      <c r="D5" s="112" t="s">
        <v>7</v>
      </c>
      <c r="E5" s="112" t="s">
        <v>8</v>
      </c>
      <c r="F5" s="112" t="s">
        <v>9</v>
      </c>
      <c r="G5" s="112" t="s">
        <v>0</v>
      </c>
      <c r="H5" s="112" t="s">
        <v>10</v>
      </c>
      <c r="I5" s="112" t="s">
        <v>11</v>
      </c>
      <c r="J5" s="120" t="s">
        <v>13</v>
      </c>
      <c r="K5" s="121"/>
      <c r="L5" s="121"/>
      <c r="M5" s="121"/>
      <c r="N5" s="122"/>
      <c r="O5" s="114" t="s">
        <v>14</v>
      </c>
      <c r="P5" s="112" t="s">
        <v>15</v>
      </c>
    </row>
    <row r="6" spans="1:37" x14ac:dyDescent="0.25">
      <c r="A6" s="113"/>
      <c r="B6" s="113"/>
      <c r="C6" s="113"/>
      <c r="D6" s="113"/>
      <c r="E6" s="113"/>
      <c r="F6" s="113"/>
      <c r="G6" s="113"/>
      <c r="H6" s="113"/>
      <c r="I6" s="113"/>
      <c r="J6" s="14">
        <v>1</v>
      </c>
      <c r="K6" s="14">
        <v>2</v>
      </c>
      <c r="L6" s="14">
        <v>3</v>
      </c>
      <c r="M6" s="14">
        <v>4</v>
      </c>
      <c r="N6" s="14">
        <v>5</v>
      </c>
      <c r="O6" s="115"/>
      <c r="P6" s="113"/>
    </row>
    <row r="7" spans="1:37" s="67" customFormat="1" ht="31.5" customHeight="1" x14ac:dyDescent="0.25">
      <c r="A7" s="24">
        <v>1</v>
      </c>
      <c r="B7" s="28" t="s">
        <v>618</v>
      </c>
      <c r="C7" s="28" t="s">
        <v>587</v>
      </c>
      <c r="D7" s="28" t="s">
        <v>317</v>
      </c>
      <c r="E7" s="25" t="s">
        <v>318</v>
      </c>
      <c r="F7" s="41" t="s">
        <v>31</v>
      </c>
      <c r="G7" s="6">
        <v>7</v>
      </c>
      <c r="H7" s="5">
        <v>1</v>
      </c>
      <c r="I7" s="5" t="s">
        <v>35</v>
      </c>
      <c r="J7" s="9">
        <v>5</v>
      </c>
      <c r="K7" s="9">
        <v>3</v>
      </c>
      <c r="L7" s="9">
        <v>5</v>
      </c>
      <c r="M7" s="9">
        <v>5</v>
      </c>
      <c r="N7" s="9">
        <v>5</v>
      </c>
      <c r="O7" s="16">
        <f t="shared" ref="O7:O38" si="0">SUM(J7:N7)</f>
        <v>23</v>
      </c>
      <c r="P7" s="24" t="s">
        <v>666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ht="31.5" customHeight="1" x14ac:dyDescent="0.25">
      <c r="A8" s="24">
        <v>2</v>
      </c>
      <c r="B8" s="28" t="s">
        <v>618</v>
      </c>
      <c r="C8" s="28" t="s">
        <v>603</v>
      </c>
      <c r="D8" s="28" t="s">
        <v>271</v>
      </c>
      <c r="E8" s="25" t="s">
        <v>272</v>
      </c>
      <c r="F8" s="41" t="s">
        <v>40</v>
      </c>
      <c r="G8" s="6">
        <v>7</v>
      </c>
      <c r="H8" s="5">
        <v>1</v>
      </c>
      <c r="I8" s="5" t="s">
        <v>82</v>
      </c>
      <c r="J8" s="9">
        <v>5</v>
      </c>
      <c r="K8" s="9">
        <v>3</v>
      </c>
      <c r="L8" s="9">
        <v>4</v>
      </c>
      <c r="M8" s="9">
        <v>5</v>
      </c>
      <c r="N8" s="9">
        <v>5</v>
      </c>
      <c r="O8" s="16">
        <f t="shared" si="0"/>
        <v>22</v>
      </c>
      <c r="P8" s="24" t="s">
        <v>666</v>
      </c>
    </row>
    <row r="9" spans="1:37" ht="31.5" customHeight="1" x14ac:dyDescent="0.25">
      <c r="A9" s="24">
        <v>3</v>
      </c>
      <c r="B9" s="28" t="s">
        <v>618</v>
      </c>
      <c r="C9" s="28" t="s">
        <v>568</v>
      </c>
      <c r="D9" s="28" t="s">
        <v>225</v>
      </c>
      <c r="E9" s="25" t="s">
        <v>226</v>
      </c>
      <c r="F9" s="41" t="s">
        <v>31</v>
      </c>
      <c r="G9" s="6">
        <v>7</v>
      </c>
      <c r="H9" s="5">
        <v>2</v>
      </c>
      <c r="I9" s="5" t="s">
        <v>35</v>
      </c>
      <c r="J9" s="9">
        <v>5</v>
      </c>
      <c r="K9" s="9">
        <v>2</v>
      </c>
      <c r="L9" s="9">
        <v>4</v>
      </c>
      <c r="M9" s="9">
        <v>5</v>
      </c>
      <c r="N9" s="9">
        <v>5</v>
      </c>
      <c r="O9" s="16">
        <f t="shared" si="0"/>
        <v>21</v>
      </c>
      <c r="P9" s="24" t="s">
        <v>666</v>
      </c>
    </row>
    <row r="10" spans="1:37" s="67" customFormat="1" ht="31.5" customHeight="1" x14ac:dyDescent="0.25">
      <c r="A10" s="24">
        <v>4</v>
      </c>
      <c r="B10" s="28" t="s">
        <v>618</v>
      </c>
      <c r="C10" s="28" t="s">
        <v>574</v>
      </c>
      <c r="D10" s="28" t="s">
        <v>241</v>
      </c>
      <c r="E10" s="25" t="s">
        <v>242</v>
      </c>
      <c r="F10" s="41" t="s">
        <v>31</v>
      </c>
      <c r="G10" s="6">
        <v>7</v>
      </c>
      <c r="H10" s="5">
        <v>1</v>
      </c>
      <c r="I10" s="5" t="s">
        <v>3</v>
      </c>
      <c r="J10" s="9">
        <v>5</v>
      </c>
      <c r="K10" s="9">
        <v>4</v>
      </c>
      <c r="L10" s="9">
        <v>0</v>
      </c>
      <c r="M10" s="9">
        <v>2</v>
      </c>
      <c r="N10" s="9">
        <v>5</v>
      </c>
      <c r="O10" s="16">
        <f t="shared" si="0"/>
        <v>16</v>
      </c>
      <c r="P10" s="24" t="s">
        <v>667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t="31.5" customHeight="1" x14ac:dyDescent="0.25">
      <c r="A11" s="24">
        <v>5</v>
      </c>
      <c r="B11" s="28" t="s">
        <v>618</v>
      </c>
      <c r="C11" s="28" t="s">
        <v>594</v>
      </c>
      <c r="D11" s="28" t="s">
        <v>301</v>
      </c>
      <c r="E11" s="25" t="s">
        <v>302</v>
      </c>
      <c r="F11" s="41" t="s">
        <v>100</v>
      </c>
      <c r="G11" s="6">
        <v>7</v>
      </c>
      <c r="H11" s="5">
        <v>1</v>
      </c>
      <c r="I11" s="5" t="s">
        <v>111</v>
      </c>
      <c r="J11" s="9">
        <v>5</v>
      </c>
      <c r="K11" s="9">
        <v>5</v>
      </c>
      <c r="L11" s="9">
        <v>0.5</v>
      </c>
      <c r="M11" s="9">
        <v>2</v>
      </c>
      <c r="N11" s="9">
        <v>3</v>
      </c>
      <c r="O11" s="16">
        <f t="shared" si="0"/>
        <v>15.5</v>
      </c>
      <c r="P11" s="24" t="s">
        <v>667</v>
      </c>
    </row>
    <row r="12" spans="1:37" ht="31.5" customHeight="1" x14ac:dyDescent="0.25">
      <c r="A12" s="24">
        <v>6</v>
      </c>
      <c r="B12" s="28" t="s">
        <v>618</v>
      </c>
      <c r="C12" s="28" t="s">
        <v>573</v>
      </c>
      <c r="D12" s="28" t="s">
        <v>223</v>
      </c>
      <c r="E12" s="25" t="s">
        <v>224</v>
      </c>
      <c r="F12" s="41" t="s">
        <v>31</v>
      </c>
      <c r="G12" s="6">
        <v>7</v>
      </c>
      <c r="H12" s="5">
        <v>2</v>
      </c>
      <c r="I12" s="5" t="s">
        <v>35</v>
      </c>
      <c r="J12" s="9">
        <v>5</v>
      </c>
      <c r="K12" s="9">
        <v>5</v>
      </c>
      <c r="L12" s="9">
        <v>1</v>
      </c>
      <c r="M12" s="9">
        <v>3</v>
      </c>
      <c r="N12" s="9">
        <v>1</v>
      </c>
      <c r="O12" s="16">
        <f t="shared" si="0"/>
        <v>15</v>
      </c>
      <c r="P12" s="24" t="s">
        <v>667</v>
      </c>
    </row>
    <row r="13" spans="1:37" ht="31.5" customHeight="1" x14ac:dyDescent="0.25">
      <c r="A13" s="24">
        <v>7</v>
      </c>
      <c r="B13" s="28" t="s">
        <v>618</v>
      </c>
      <c r="C13" s="28" t="s">
        <v>592</v>
      </c>
      <c r="D13" s="28" t="s">
        <v>289</v>
      </c>
      <c r="E13" s="25" t="s">
        <v>290</v>
      </c>
      <c r="F13" s="41" t="s">
        <v>29</v>
      </c>
      <c r="G13" s="6">
        <v>7</v>
      </c>
      <c r="H13" s="5">
        <v>1</v>
      </c>
      <c r="I13" s="5" t="s">
        <v>44</v>
      </c>
      <c r="J13" s="9">
        <v>5</v>
      </c>
      <c r="K13" s="9">
        <v>1</v>
      </c>
      <c r="L13" s="9">
        <v>4</v>
      </c>
      <c r="M13" s="9">
        <v>0</v>
      </c>
      <c r="N13" s="9">
        <v>5</v>
      </c>
      <c r="O13" s="16">
        <f t="shared" si="0"/>
        <v>15</v>
      </c>
      <c r="P13" s="24" t="s">
        <v>667</v>
      </c>
    </row>
    <row r="14" spans="1:37" ht="31.5" customHeight="1" x14ac:dyDescent="0.25">
      <c r="A14" s="24">
        <v>8</v>
      </c>
      <c r="B14" s="28" t="s">
        <v>618</v>
      </c>
      <c r="C14" s="28" t="s">
        <v>572</v>
      </c>
      <c r="D14" s="28" t="s">
        <v>192</v>
      </c>
      <c r="E14" s="25" t="s">
        <v>193</v>
      </c>
      <c r="F14" s="41" t="s">
        <v>40</v>
      </c>
      <c r="G14" s="6">
        <v>7</v>
      </c>
      <c r="H14" s="5">
        <v>3</v>
      </c>
      <c r="I14" s="5" t="s">
        <v>82</v>
      </c>
      <c r="J14" s="9">
        <v>5</v>
      </c>
      <c r="K14" s="9">
        <v>5</v>
      </c>
      <c r="L14" s="9">
        <v>5</v>
      </c>
      <c r="M14" s="9">
        <v>0</v>
      </c>
      <c r="N14" s="9">
        <v>0</v>
      </c>
      <c r="O14" s="16">
        <f t="shared" si="0"/>
        <v>15</v>
      </c>
      <c r="P14" s="24" t="s">
        <v>667</v>
      </c>
    </row>
    <row r="15" spans="1:37" s="67" customFormat="1" ht="31.5" customHeight="1" x14ac:dyDescent="0.25">
      <c r="A15" s="24">
        <v>9</v>
      </c>
      <c r="B15" s="28" t="s">
        <v>618</v>
      </c>
      <c r="C15" s="28" t="s">
        <v>567</v>
      </c>
      <c r="D15" s="28" t="s">
        <v>216</v>
      </c>
      <c r="E15" s="25" t="s">
        <v>199</v>
      </c>
      <c r="F15" s="41" t="s">
        <v>27</v>
      </c>
      <c r="G15" s="6">
        <v>7</v>
      </c>
      <c r="H15" s="5">
        <v>2</v>
      </c>
      <c r="I15" s="5" t="s">
        <v>4</v>
      </c>
      <c r="J15" s="9">
        <v>5</v>
      </c>
      <c r="K15" s="9">
        <v>0</v>
      </c>
      <c r="L15" s="9">
        <v>4</v>
      </c>
      <c r="M15" s="9">
        <v>2</v>
      </c>
      <c r="N15" s="9">
        <v>3</v>
      </c>
      <c r="O15" s="16">
        <f t="shared" si="0"/>
        <v>14</v>
      </c>
      <c r="P15" s="24" t="s">
        <v>668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ht="31.5" customHeight="1" x14ac:dyDescent="0.25">
      <c r="A16" s="24">
        <v>10</v>
      </c>
      <c r="B16" s="28" t="s">
        <v>618</v>
      </c>
      <c r="C16" s="28" t="s">
        <v>579</v>
      </c>
      <c r="D16" s="28" t="s">
        <v>291</v>
      </c>
      <c r="E16" s="25" t="s">
        <v>290</v>
      </c>
      <c r="F16" s="41" t="s">
        <v>29</v>
      </c>
      <c r="G16" s="6">
        <v>7</v>
      </c>
      <c r="H16" s="5">
        <v>1</v>
      </c>
      <c r="I16" s="5" t="s">
        <v>44</v>
      </c>
      <c r="J16" s="9">
        <v>5</v>
      </c>
      <c r="K16" s="9">
        <v>5</v>
      </c>
      <c r="L16" s="9">
        <v>4</v>
      </c>
      <c r="M16" s="9">
        <v>0</v>
      </c>
      <c r="N16" s="9">
        <v>0</v>
      </c>
      <c r="O16" s="16">
        <f t="shared" si="0"/>
        <v>14</v>
      </c>
      <c r="P16" s="24" t="s">
        <v>668</v>
      </c>
    </row>
    <row r="17" spans="1:37" ht="31.5" customHeight="1" x14ac:dyDescent="0.25">
      <c r="A17" s="24">
        <v>11</v>
      </c>
      <c r="B17" s="28" t="s">
        <v>618</v>
      </c>
      <c r="C17" s="28" t="s">
        <v>612</v>
      </c>
      <c r="D17" s="28" t="s">
        <v>213</v>
      </c>
      <c r="E17" s="25" t="s">
        <v>199</v>
      </c>
      <c r="F17" s="41" t="s">
        <v>27</v>
      </c>
      <c r="G17" s="6">
        <v>7</v>
      </c>
      <c r="H17" s="5">
        <v>2</v>
      </c>
      <c r="I17" s="5" t="s">
        <v>4</v>
      </c>
      <c r="J17" s="9">
        <v>5</v>
      </c>
      <c r="K17" s="9">
        <v>2</v>
      </c>
      <c r="L17" s="9">
        <v>3</v>
      </c>
      <c r="M17" s="9">
        <v>0</v>
      </c>
      <c r="N17" s="9">
        <v>4</v>
      </c>
      <c r="O17" s="16">
        <f t="shared" si="0"/>
        <v>14</v>
      </c>
      <c r="P17" s="24" t="s">
        <v>668</v>
      </c>
    </row>
    <row r="18" spans="1:37" ht="31.5" customHeight="1" x14ac:dyDescent="0.25">
      <c r="A18" s="24">
        <v>12</v>
      </c>
      <c r="B18" s="28" t="s">
        <v>618</v>
      </c>
      <c r="C18" s="28" t="s">
        <v>584</v>
      </c>
      <c r="D18" s="28" t="s">
        <v>251</v>
      </c>
      <c r="E18" s="25" t="s">
        <v>252</v>
      </c>
      <c r="F18" s="41" t="s">
        <v>39</v>
      </c>
      <c r="G18" s="6">
        <v>7</v>
      </c>
      <c r="H18" s="5">
        <v>1</v>
      </c>
      <c r="I18" s="5" t="s">
        <v>165</v>
      </c>
      <c r="J18" s="9">
        <v>5</v>
      </c>
      <c r="K18" s="9">
        <v>5</v>
      </c>
      <c r="L18" s="9">
        <v>1</v>
      </c>
      <c r="M18" s="9">
        <v>0</v>
      </c>
      <c r="N18" s="9">
        <v>2</v>
      </c>
      <c r="O18" s="16">
        <f t="shared" si="0"/>
        <v>13</v>
      </c>
      <c r="P18" s="24" t="s">
        <v>668</v>
      </c>
    </row>
    <row r="19" spans="1:37" ht="31.5" customHeight="1" x14ac:dyDescent="0.25">
      <c r="A19" s="24">
        <v>13</v>
      </c>
      <c r="B19" s="28" t="s">
        <v>618</v>
      </c>
      <c r="C19" s="28" t="s">
        <v>611</v>
      </c>
      <c r="D19" s="28" t="s">
        <v>194</v>
      </c>
      <c r="E19" s="25" t="s">
        <v>195</v>
      </c>
      <c r="F19" s="41" t="s">
        <v>25</v>
      </c>
      <c r="G19" s="6">
        <v>7</v>
      </c>
      <c r="H19" s="5">
        <v>3</v>
      </c>
      <c r="I19" s="5" t="s">
        <v>180</v>
      </c>
      <c r="J19" s="9">
        <v>5</v>
      </c>
      <c r="K19" s="9">
        <v>2</v>
      </c>
      <c r="L19" s="9">
        <v>0.5</v>
      </c>
      <c r="M19" s="9">
        <v>0</v>
      </c>
      <c r="N19" s="9">
        <v>5</v>
      </c>
      <c r="O19" s="16">
        <f t="shared" si="0"/>
        <v>12.5</v>
      </c>
      <c r="P19" s="24" t="s">
        <v>668</v>
      </c>
    </row>
    <row r="20" spans="1:37" ht="31.5" customHeight="1" x14ac:dyDescent="0.25">
      <c r="A20" s="24">
        <v>14</v>
      </c>
      <c r="B20" s="28" t="s">
        <v>618</v>
      </c>
      <c r="C20" s="28" t="s">
        <v>581</v>
      </c>
      <c r="D20" s="28" t="s">
        <v>249</v>
      </c>
      <c r="E20" s="25" t="s">
        <v>250</v>
      </c>
      <c r="F20" s="41" t="s">
        <v>60</v>
      </c>
      <c r="G20" s="6">
        <v>7</v>
      </c>
      <c r="H20" s="5">
        <v>1</v>
      </c>
      <c r="I20" s="5" t="s">
        <v>108</v>
      </c>
      <c r="J20" s="9">
        <v>4</v>
      </c>
      <c r="K20" s="9">
        <v>1</v>
      </c>
      <c r="L20" s="9">
        <v>4</v>
      </c>
      <c r="M20" s="9">
        <v>0</v>
      </c>
      <c r="N20" s="9">
        <v>1</v>
      </c>
      <c r="O20" s="16">
        <f t="shared" si="0"/>
        <v>10</v>
      </c>
      <c r="P20" s="24" t="s">
        <v>668</v>
      </c>
    </row>
    <row r="21" spans="1:37" ht="31.5" customHeight="1" x14ac:dyDescent="0.25">
      <c r="A21" s="24">
        <v>15</v>
      </c>
      <c r="B21" s="28" t="s">
        <v>618</v>
      </c>
      <c r="C21" s="28" t="s">
        <v>569</v>
      </c>
      <c r="D21" s="28" t="s">
        <v>325</v>
      </c>
      <c r="E21" s="25" t="s">
        <v>326</v>
      </c>
      <c r="F21" s="41" t="s">
        <v>27</v>
      </c>
      <c r="G21" s="6">
        <v>6</v>
      </c>
      <c r="H21" s="5">
        <v>3</v>
      </c>
      <c r="I21" s="5" t="s">
        <v>4</v>
      </c>
      <c r="J21" s="9">
        <v>4</v>
      </c>
      <c r="K21" s="9">
        <v>2</v>
      </c>
      <c r="L21" s="9">
        <v>1</v>
      </c>
      <c r="M21" s="9">
        <v>0</v>
      </c>
      <c r="N21" s="9">
        <v>2</v>
      </c>
      <c r="O21" s="16">
        <f t="shared" si="0"/>
        <v>9</v>
      </c>
      <c r="P21" s="24" t="s">
        <v>668</v>
      </c>
    </row>
    <row r="22" spans="1:37" ht="31.5" customHeight="1" x14ac:dyDescent="0.25">
      <c r="A22" s="24">
        <v>16</v>
      </c>
      <c r="B22" s="28" t="s">
        <v>618</v>
      </c>
      <c r="C22" s="28" t="s">
        <v>575</v>
      </c>
      <c r="D22" s="28" t="s">
        <v>233</v>
      </c>
      <c r="E22" s="25" t="s">
        <v>234</v>
      </c>
      <c r="F22" s="41" t="s">
        <v>40</v>
      </c>
      <c r="G22" s="6">
        <v>7</v>
      </c>
      <c r="H22" s="5">
        <v>2</v>
      </c>
      <c r="I22" s="5" t="s">
        <v>41</v>
      </c>
      <c r="J22" s="9">
        <v>5</v>
      </c>
      <c r="K22" s="9">
        <v>3</v>
      </c>
      <c r="L22" s="9">
        <v>0.5</v>
      </c>
      <c r="M22" s="9">
        <v>0</v>
      </c>
      <c r="N22" s="9">
        <v>0</v>
      </c>
      <c r="O22" s="16">
        <f t="shared" si="0"/>
        <v>8.5</v>
      </c>
      <c r="P22" s="2"/>
    </row>
    <row r="23" spans="1:37" s="67" customFormat="1" ht="31.5" customHeight="1" x14ac:dyDescent="0.25">
      <c r="A23" s="24">
        <v>17</v>
      </c>
      <c r="B23" s="28" t="s">
        <v>618</v>
      </c>
      <c r="C23" s="28" t="s">
        <v>613</v>
      </c>
      <c r="D23" s="28" t="s">
        <v>196</v>
      </c>
      <c r="E23" s="25" t="s">
        <v>197</v>
      </c>
      <c r="F23" s="41" t="s">
        <v>31</v>
      </c>
      <c r="G23" s="6">
        <v>7</v>
      </c>
      <c r="H23" s="5">
        <v>3</v>
      </c>
      <c r="I23" s="5" t="s">
        <v>3</v>
      </c>
      <c r="J23" s="9">
        <v>5</v>
      </c>
      <c r="K23" s="9">
        <v>3</v>
      </c>
      <c r="L23" s="9">
        <v>0.5</v>
      </c>
      <c r="M23" s="9">
        <v>0</v>
      </c>
      <c r="N23" s="9">
        <v>0</v>
      </c>
      <c r="O23" s="16">
        <f t="shared" si="0"/>
        <v>8.5</v>
      </c>
      <c r="P23" s="2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ht="31.5" customHeight="1" x14ac:dyDescent="0.25">
      <c r="A24" s="24">
        <v>18</v>
      </c>
      <c r="B24" s="28" t="s">
        <v>618</v>
      </c>
      <c r="C24" s="28" t="s">
        <v>576</v>
      </c>
      <c r="D24" s="28" t="s">
        <v>214</v>
      </c>
      <c r="E24" s="25" t="s">
        <v>215</v>
      </c>
      <c r="F24" s="41" t="s">
        <v>40</v>
      </c>
      <c r="G24" s="6">
        <v>7</v>
      </c>
      <c r="H24" s="5">
        <v>2</v>
      </c>
      <c r="I24" s="5" t="s">
        <v>82</v>
      </c>
      <c r="J24" s="9">
        <v>5</v>
      </c>
      <c r="K24" s="9">
        <v>0</v>
      </c>
      <c r="L24" s="9">
        <v>3</v>
      </c>
      <c r="M24" s="9">
        <v>0</v>
      </c>
      <c r="N24" s="9">
        <v>0</v>
      </c>
      <c r="O24" s="16">
        <f t="shared" si="0"/>
        <v>8</v>
      </c>
      <c r="P24" s="2"/>
    </row>
    <row r="25" spans="1:37" s="67" customFormat="1" ht="31.5" customHeight="1" x14ac:dyDescent="0.25">
      <c r="A25" s="24">
        <v>19</v>
      </c>
      <c r="B25" s="28" t="s">
        <v>618</v>
      </c>
      <c r="C25" s="28" t="s">
        <v>580</v>
      </c>
      <c r="D25" s="28" t="s">
        <v>239</v>
      </c>
      <c r="E25" s="25" t="s">
        <v>240</v>
      </c>
      <c r="F25" s="41" t="s">
        <v>48</v>
      </c>
      <c r="G25" s="6">
        <v>7</v>
      </c>
      <c r="H25" s="5">
        <v>2</v>
      </c>
      <c r="I25" s="5" t="s">
        <v>88</v>
      </c>
      <c r="J25" s="9">
        <v>4</v>
      </c>
      <c r="K25" s="9">
        <v>4</v>
      </c>
      <c r="L25" s="9">
        <v>0</v>
      </c>
      <c r="M25" s="9">
        <v>0</v>
      </c>
      <c r="N25" s="9">
        <v>0</v>
      </c>
      <c r="O25" s="16">
        <f t="shared" si="0"/>
        <v>8</v>
      </c>
      <c r="P25" s="2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ht="31.5" customHeight="1" x14ac:dyDescent="0.25">
      <c r="A26" s="24">
        <v>20</v>
      </c>
      <c r="B26" s="28" t="s">
        <v>618</v>
      </c>
      <c r="C26" s="75" t="s">
        <v>585</v>
      </c>
      <c r="D26" s="26" t="s">
        <v>237</v>
      </c>
      <c r="E26" s="32" t="s">
        <v>238</v>
      </c>
      <c r="F26" s="41" t="s">
        <v>39</v>
      </c>
      <c r="G26" s="2">
        <v>7</v>
      </c>
      <c r="H26" s="2">
        <v>2</v>
      </c>
      <c r="I26" s="23" t="s">
        <v>165</v>
      </c>
      <c r="J26" s="2">
        <v>5</v>
      </c>
      <c r="K26" s="2">
        <v>0.5</v>
      </c>
      <c r="L26" s="2">
        <v>0.5</v>
      </c>
      <c r="M26" s="2">
        <v>2</v>
      </c>
      <c r="N26" s="2">
        <v>0</v>
      </c>
      <c r="O26" s="16">
        <f t="shared" si="0"/>
        <v>8</v>
      </c>
      <c r="P26" s="2"/>
    </row>
    <row r="27" spans="1:37" ht="31.5" customHeight="1" x14ac:dyDescent="0.25">
      <c r="A27" s="24">
        <v>21</v>
      </c>
      <c r="B27" s="28" t="s">
        <v>618</v>
      </c>
      <c r="C27" s="28" t="s">
        <v>590</v>
      </c>
      <c r="D27" s="28" t="s">
        <v>323</v>
      </c>
      <c r="E27" s="25" t="s">
        <v>274</v>
      </c>
      <c r="F27" s="41" t="s">
        <v>49</v>
      </c>
      <c r="G27" s="6">
        <v>7</v>
      </c>
      <c r="H27" s="5">
        <v>1</v>
      </c>
      <c r="I27" s="5" t="s">
        <v>324</v>
      </c>
      <c r="J27" s="9">
        <v>5</v>
      </c>
      <c r="K27" s="9">
        <v>0.5</v>
      </c>
      <c r="L27" s="9">
        <v>2</v>
      </c>
      <c r="M27" s="9">
        <v>0.5</v>
      </c>
      <c r="N27" s="9">
        <v>0</v>
      </c>
      <c r="O27" s="16">
        <f t="shared" si="0"/>
        <v>8</v>
      </c>
      <c r="P27" s="2"/>
    </row>
    <row r="28" spans="1:37" ht="31.5" customHeight="1" x14ac:dyDescent="0.25">
      <c r="A28" s="24">
        <v>22</v>
      </c>
      <c r="B28" s="28" t="s">
        <v>618</v>
      </c>
      <c r="C28" s="28" t="s">
        <v>597</v>
      </c>
      <c r="D28" s="28" t="s">
        <v>606</v>
      </c>
      <c r="E28" s="25" t="s">
        <v>288</v>
      </c>
      <c r="F28" s="41" t="s">
        <v>30</v>
      </c>
      <c r="G28" s="6">
        <v>7</v>
      </c>
      <c r="H28" s="5">
        <v>1</v>
      </c>
      <c r="I28" s="5" t="s">
        <v>2</v>
      </c>
      <c r="J28" s="9">
        <v>5</v>
      </c>
      <c r="K28" s="9">
        <v>1</v>
      </c>
      <c r="L28" s="9">
        <v>2</v>
      </c>
      <c r="M28" s="9">
        <v>0</v>
      </c>
      <c r="N28" s="9">
        <v>0</v>
      </c>
      <c r="O28" s="16">
        <f t="shared" si="0"/>
        <v>8</v>
      </c>
      <c r="P28" s="2"/>
    </row>
    <row r="29" spans="1:37" s="67" customFormat="1" ht="31.5" customHeight="1" x14ac:dyDescent="0.25">
      <c r="A29" s="24">
        <v>23</v>
      </c>
      <c r="B29" s="28" t="s">
        <v>618</v>
      </c>
      <c r="C29" s="28" t="s">
        <v>582</v>
      </c>
      <c r="D29" s="28" t="s">
        <v>311</v>
      </c>
      <c r="E29" s="25" t="s">
        <v>312</v>
      </c>
      <c r="F29" s="41" t="s">
        <v>55</v>
      </c>
      <c r="G29" s="6">
        <v>7</v>
      </c>
      <c r="H29" s="5">
        <v>1</v>
      </c>
      <c r="I29" s="5" t="s">
        <v>72</v>
      </c>
      <c r="J29" s="9">
        <v>4</v>
      </c>
      <c r="K29" s="9">
        <v>0.5</v>
      </c>
      <c r="L29" s="9">
        <v>1</v>
      </c>
      <c r="M29" s="9">
        <v>0</v>
      </c>
      <c r="N29" s="9">
        <v>2</v>
      </c>
      <c r="O29" s="16">
        <f t="shared" si="0"/>
        <v>7.5</v>
      </c>
      <c r="P29" s="2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s="67" customFormat="1" ht="31.5" customHeight="1" x14ac:dyDescent="0.25">
      <c r="A30" s="24">
        <v>24</v>
      </c>
      <c r="B30" s="28" t="s">
        <v>618</v>
      </c>
      <c r="C30" s="28" t="s">
        <v>614</v>
      </c>
      <c r="D30" s="26" t="s">
        <v>198</v>
      </c>
      <c r="E30" s="32" t="s">
        <v>199</v>
      </c>
      <c r="F30" s="41" t="s">
        <v>31</v>
      </c>
      <c r="G30" s="2">
        <v>7</v>
      </c>
      <c r="H30" s="2">
        <v>3</v>
      </c>
      <c r="I30" s="23" t="s">
        <v>35</v>
      </c>
      <c r="J30" s="2">
        <v>5</v>
      </c>
      <c r="K30" s="2">
        <v>0</v>
      </c>
      <c r="L30" s="2">
        <v>0</v>
      </c>
      <c r="M30" s="2">
        <v>2</v>
      </c>
      <c r="N30" s="2">
        <v>0.5</v>
      </c>
      <c r="O30" s="16">
        <f t="shared" si="0"/>
        <v>7.5</v>
      </c>
      <c r="P30" s="2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ht="31.5" customHeight="1" x14ac:dyDescent="0.25">
      <c r="A31" s="24">
        <v>25</v>
      </c>
      <c r="B31" s="28" t="s">
        <v>618</v>
      </c>
      <c r="C31" s="28" t="s">
        <v>617</v>
      </c>
      <c r="D31" s="28" t="s">
        <v>204</v>
      </c>
      <c r="E31" s="25" t="s">
        <v>205</v>
      </c>
      <c r="F31" s="41" t="s">
        <v>25</v>
      </c>
      <c r="G31" s="6">
        <v>7</v>
      </c>
      <c r="H31" s="5">
        <v>3</v>
      </c>
      <c r="I31" s="5" t="s">
        <v>180</v>
      </c>
      <c r="J31" s="9">
        <v>4.5</v>
      </c>
      <c r="K31" s="9">
        <v>1</v>
      </c>
      <c r="L31" s="9">
        <v>0</v>
      </c>
      <c r="M31" s="9">
        <v>0</v>
      </c>
      <c r="N31" s="9">
        <v>2</v>
      </c>
      <c r="O31" s="16">
        <f t="shared" si="0"/>
        <v>7.5</v>
      </c>
      <c r="P31" s="2"/>
    </row>
    <row r="32" spans="1:37" ht="31.5" customHeight="1" x14ac:dyDescent="0.25">
      <c r="A32" s="24">
        <v>26</v>
      </c>
      <c r="B32" s="28" t="s">
        <v>618</v>
      </c>
      <c r="C32" s="28" t="s">
        <v>586</v>
      </c>
      <c r="D32" s="29" t="s">
        <v>219</v>
      </c>
      <c r="E32" s="26" t="s">
        <v>220</v>
      </c>
      <c r="F32" s="42" t="s">
        <v>221</v>
      </c>
      <c r="G32" s="23">
        <v>7</v>
      </c>
      <c r="H32" s="2">
        <v>2</v>
      </c>
      <c r="I32" s="23" t="s">
        <v>222</v>
      </c>
      <c r="J32" s="2">
        <v>4</v>
      </c>
      <c r="K32" s="2">
        <v>0</v>
      </c>
      <c r="L32" s="2">
        <v>2</v>
      </c>
      <c r="M32" s="2">
        <v>0</v>
      </c>
      <c r="N32" s="2">
        <v>0.5</v>
      </c>
      <c r="O32" s="16">
        <f t="shared" si="0"/>
        <v>6.5</v>
      </c>
      <c r="P32" s="2"/>
    </row>
    <row r="33" spans="1:37" ht="31.5" customHeight="1" x14ac:dyDescent="0.25">
      <c r="A33" s="24">
        <v>27</v>
      </c>
      <c r="B33" s="28" t="s">
        <v>618</v>
      </c>
      <c r="C33" s="75" t="s">
        <v>570</v>
      </c>
      <c r="D33" s="26" t="s">
        <v>265</v>
      </c>
      <c r="E33" s="32" t="s">
        <v>266</v>
      </c>
      <c r="F33" s="41" t="s">
        <v>48</v>
      </c>
      <c r="G33" s="2">
        <v>7</v>
      </c>
      <c r="H33" s="2">
        <v>1</v>
      </c>
      <c r="I33" s="23" t="s">
        <v>88</v>
      </c>
      <c r="J33" s="2">
        <v>1</v>
      </c>
      <c r="K33" s="2">
        <v>2</v>
      </c>
      <c r="L33" s="2">
        <v>0.5</v>
      </c>
      <c r="M33" s="2">
        <v>0</v>
      </c>
      <c r="N33" s="2">
        <v>3</v>
      </c>
      <c r="O33" s="16">
        <f t="shared" si="0"/>
        <v>6.5</v>
      </c>
      <c r="P33" s="2"/>
    </row>
    <row r="34" spans="1:37" ht="31.5" customHeight="1" x14ac:dyDescent="0.25">
      <c r="A34" s="24">
        <v>28</v>
      </c>
      <c r="B34" s="28" t="s">
        <v>618</v>
      </c>
      <c r="C34" s="28" t="s">
        <v>583</v>
      </c>
      <c r="D34" s="28" t="s">
        <v>247</v>
      </c>
      <c r="E34" s="25" t="s">
        <v>248</v>
      </c>
      <c r="F34" s="41" t="s">
        <v>69</v>
      </c>
      <c r="G34" s="6">
        <v>7</v>
      </c>
      <c r="H34" s="5">
        <v>1</v>
      </c>
      <c r="I34" s="5" t="s">
        <v>70</v>
      </c>
      <c r="J34" s="9">
        <v>5</v>
      </c>
      <c r="K34" s="9">
        <v>0.5</v>
      </c>
      <c r="L34" s="9">
        <v>0.5</v>
      </c>
      <c r="M34" s="9">
        <v>0</v>
      </c>
      <c r="N34" s="9">
        <v>0</v>
      </c>
      <c r="O34" s="16">
        <f t="shared" si="0"/>
        <v>6</v>
      </c>
      <c r="P34" s="2"/>
    </row>
    <row r="35" spans="1:37" s="67" customFormat="1" ht="31.5" customHeight="1" x14ac:dyDescent="0.25">
      <c r="A35" s="24">
        <v>29</v>
      </c>
      <c r="B35" s="28" t="s">
        <v>618</v>
      </c>
      <c r="C35" s="28" t="s">
        <v>601</v>
      </c>
      <c r="D35" s="28" t="s">
        <v>299</v>
      </c>
      <c r="E35" s="25" t="s">
        <v>300</v>
      </c>
      <c r="F35" s="41" t="s">
        <v>25</v>
      </c>
      <c r="G35" s="6">
        <v>7</v>
      </c>
      <c r="H35" s="5">
        <v>1</v>
      </c>
      <c r="I35" s="5" t="s">
        <v>180</v>
      </c>
      <c r="J35" s="9">
        <v>4</v>
      </c>
      <c r="K35" s="9">
        <v>2</v>
      </c>
      <c r="L35" s="9">
        <v>0</v>
      </c>
      <c r="M35" s="9">
        <v>0</v>
      </c>
      <c r="N35" s="9">
        <v>0</v>
      </c>
      <c r="O35" s="16">
        <f t="shared" si="0"/>
        <v>6</v>
      </c>
      <c r="P35" s="2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 s="67" customFormat="1" ht="31.5" customHeight="1" x14ac:dyDescent="0.25">
      <c r="A36" s="24">
        <v>30</v>
      </c>
      <c r="B36" s="28" t="s">
        <v>618</v>
      </c>
      <c r="C36" s="28" t="s">
        <v>607</v>
      </c>
      <c r="D36" s="28" t="s">
        <v>253</v>
      </c>
      <c r="E36" s="25" t="s">
        <v>254</v>
      </c>
      <c r="F36" s="41" t="s">
        <v>50</v>
      </c>
      <c r="G36" s="6">
        <v>7</v>
      </c>
      <c r="H36" s="5">
        <v>1</v>
      </c>
      <c r="I36" s="5" t="s">
        <v>117</v>
      </c>
      <c r="J36" s="9">
        <v>5</v>
      </c>
      <c r="K36" s="9">
        <v>1</v>
      </c>
      <c r="L36" s="9">
        <v>0</v>
      </c>
      <c r="M36" s="9">
        <v>0</v>
      </c>
      <c r="N36" s="9">
        <v>0</v>
      </c>
      <c r="O36" s="16">
        <f t="shared" si="0"/>
        <v>6</v>
      </c>
      <c r="P36" s="2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 ht="31.5" customHeight="1" x14ac:dyDescent="0.25">
      <c r="A37" s="24">
        <v>31</v>
      </c>
      <c r="B37" s="28" t="s">
        <v>618</v>
      </c>
      <c r="C37" s="28" t="s">
        <v>588</v>
      </c>
      <c r="D37" s="28" t="s">
        <v>255</v>
      </c>
      <c r="E37" s="25" t="s">
        <v>256</v>
      </c>
      <c r="F37" s="41" t="s">
        <v>30</v>
      </c>
      <c r="G37" s="6">
        <v>7</v>
      </c>
      <c r="H37" s="5">
        <v>1</v>
      </c>
      <c r="I37" s="5" t="s">
        <v>2</v>
      </c>
      <c r="J37" s="9">
        <v>5</v>
      </c>
      <c r="K37" s="9">
        <v>0.5</v>
      </c>
      <c r="L37" s="9">
        <v>0.5</v>
      </c>
      <c r="M37" s="9">
        <v>0</v>
      </c>
      <c r="N37" s="9">
        <v>0</v>
      </c>
      <c r="O37" s="16">
        <f t="shared" si="0"/>
        <v>6</v>
      </c>
      <c r="P37" s="2"/>
    </row>
    <row r="38" spans="1:37" ht="31.5" customHeight="1" x14ac:dyDescent="0.25">
      <c r="A38" s="24">
        <v>32</v>
      </c>
      <c r="B38" s="28" t="s">
        <v>618</v>
      </c>
      <c r="C38" s="28" t="s">
        <v>593</v>
      </c>
      <c r="D38" s="28" t="s">
        <v>286</v>
      </c>
      <c r="E38" s="25" t="s">
        <v>287</v>
      </c>
      <c r="F38" s="41" t="s">
        <v>46</v>
      </c>
      <c r="G38" s="6">
        <v>7</v>
      </c>
      <c r="H38" s="5">
        <v>1</v>
      </c>
      <c r="I38" s="5" t="s">
        <v>47</v>
      </c>
      <c r="J38" s="9">
        <v>5</v>
      </c>
      <c r="K38" s="9">
        <v>0.5</v>
      </c>
      <c r="L38" s="9">
        <v>0.5</v>
      </c>
      <c r="M38" s="9">
        <v>0</v>
      </c>
      <c r="N38" s="9">
        <v>0</v>
      </c>
      <c r="O38" s="16">
        <f t="shared" si="0"/>
        <v>6</v>
      </c>
      <c r="P38" s="2"/>
    </row>
    <row r="39" spans="1:37" s="67" customFormat="1" ht="31.5" customHeight="1" x14ac:dyDescent="0.25">
      <c r="A39" s="24">
        <v>33</v>
      </c>
      <c r="B39" s="28" t="s">
        <v>618</v>
      </c>
      <c r="C39" s="28" t="s">
        <v>616</v>
      </c>
      <c r="D39" s="28" t="s">
        <v>183</v>
      </c>
      <c r="E39" s="25" t="s">
        <v>184</v>
      </c>
      <c r="F39" s="41" t="s">
        <v>40</v>
      </c>
      <c r="G39" s="6">
        <v>7</v>
      </c>
      <c r="H39" s="5">
        <v>3</v>
      </c>
      <c r="I39" s="5" t="s">
        <v>41</v>
      </c>
      <c r="J39" s="9">
        <v>5</v>
      </c>
      <c r="K39" s="9">
        <v>0.5</v>
      </c>
      <c r="L39" s="9">
        <v>0.5</v>
      </c>
      <c r="M39" s="9">
        <v>0</v>
      </c>
      <c r="N39" s="9">
        <v>0</v>
      </c>
      <c r="O39" s="16">
        <f t="shared" ref="O39:O57" si="1">SUM(J39:N39)</f>
        <v>6</v>
      </c>
      <c r="P39" s="2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spans="1:37" ht="31.5" customHeight="1" x14ac:dyDescent="0.25">
      <c r="A40" s="24">
        <v>34</v>
      </c>
      <c r="B40" s="28" t="s">
        <v>618</v>
      </c>
      <c r="C40" s="28" t="s">
        <v>591</v>
      </c>
      <c r="D40" s="28" t="s">
        <v>269</v>
      </c>
      <c r="E40" s="25" t="s">
        <v>270</v>
      </c>
      <c r="F40" s="41" t="s">
        <v>53</v>
      </c>
      <c r="G40" s="6">
        <v>7</v>
      </c>
      <c r="H40" s="5">
        <v>1</v>
      </c>
      <c r="I40" s="5" t="s">
        <v>212</v>
      </c>
      <c r="J40" s="9">
        <v>5</v>
      </c>
      <c r="K40" s="9">
        <v>0.5</v>
      </c>
      <c r="L40" s="9">
        <v>0</v>
      </c>
      <c r="M40" s="9">
        <v>0</v>
      </c>
      <c r="N40" s="9">
        <v>0</v>
      </c>
      <c r="O40" s="16">
        <f t="shared" si="1"/>
        <v>5.5</v>
      </c>
      <c r="P40" s="2"/>
    </row>
    <row r="41" spans="1:37" ht="31.5" customHeight="1" x14ac:dyDescent="0.25">
      <c r="A41" s="24">
        <v>35</v>
      </c>
      <c r="B41" s="28" t="s">
        <v>618</v>
      </c>
      <c r="C41" s="28" t="s">
        <v>609</v>
      </c>
      <c r="D41" s="28" t="s">
        <v>261</v>
      </c>
      <c r="E41" s="25" t="s">
        <v>262</v>
      </c>
      <c r="F41" s="41" t="s">
        <v>66</v>
      </c>
      <c r="G41" s="6">
        <v>7</v>
      </c>
      <c r="H41" s="5">
        <v>1</v>
      </c>
      <c r="I41" s="5" t="s">
        <v>24</v>
      </c>
      <c r="J41" s="9">
        <v>5</v>
      </c>
      <c r="K41" s="9">
        <v>0</v>
      </c>
      <c r="L41" s="9">
        <v>0.5</v>
      </c>
      <c r="M41" s="9">
        <v>0</v>
      </c>
      <c r="N41" s="9">
        <v>0</v>
      </c>
      <c r="O41" s="16">
        <f t="shared" si="1"/>
        <v>5.5</v>
      </c>
      <c r="P41" s="2"/>
    </row>
    <row r="42" spans="1:37" ht="31.5" customHeight="1" x14ac:dyDescent="0.25">
      <c r="A42" s="24">
        <v>36</v>
      </c>
      <c r="B42" s="28" t="s">
        <v>618</v>
      </c>
      <c r="C42" s="28" t="s">
        <v>604</v>
      </c>
      <c r="D42" s="28" t="s">
        <v>294</v>
      </c>
      <c r="E42" s="25" t="s">
        <v>295</v>
      </c>
      <c r="F42" s="41" t="s">
        <v>221</v>
      </c>
      <c r="G42" s="6">
        <v>7</v>
      </c>
      <c r="H42" s="5">
        <v>1</v>
      </c>
      <c r="I42" s="5" t="s">
        <v>222</v>
      </c>
      <c r="J42" s="9">
        <v>5</v>
      </c>
      <c r="K42" s="9">
        <v>0</v>
      </c>
      <c r="L42" s="9">
        <v>0</v>
      </c>
      <c r="M42" s="9">
        <v>0</v>
      </c>
      <c r="N42" s="9">
        <v>0</v>
      </c>
      <c r="O42" s="16">
        <f t="shared" si="1"/>
        <v>5</v>
      </c>
      <c r="P42" s="2"/>
    </row>
    <row r="43" spans="1:37" ht="31.5" customHeight="1" x14ac:dyDescent="0.25">
      <c r="A43" s="24">
        <v>37</v>
      </c>
      <c r="B43" s="28" t="s">
        <v>618</v>
      </c>
      <c r="C43" s="28" t="s">
        <v>610</v>
      </c>
      <c r="D43" s="28" t="s">
        <v>280</v>
      </c>
      <c r="E43" s="25" t="s">
        <v>281</v>
      </c>
      <c r="F43" s="41" t="s">
        <v>29</v>
      </c>
      <c r="G43" s="6">
        <v>7</v>
      </c>
      <c r="H43" s="5">
        <v>1</v>
      </c>
      <c r="I43" s="5" t="s">
        <v>44</v>
      </c>
      <c r="J43" s="9">
        <v>4</v>
      </c>
      <c r="K43" s="9">
        <v>0</v>
      </c>
      <c r="L43" s="9">
        <v>0.5</v>
      </c>
      <c r="M43" s="9">
        <v>0</v>
      </c>
      <c r="N43" s="9">
        <v>0</v>
      </c>
      <c r="O43" s="16">
        <f t="shared" si="1"/>
        <v>4.5</v>
      </c>
      <c r="P43" s="2"/>
    </row>
    <row r="44" spans="1:37" ht="31.5" customHeight="1" x14ac:dyDescent="0.25">
      <c r="A44" s="24">
        <v>38</v>
      </c>
      <c r="B44" s="28" t="s">
        <v>618</v>
      </c>
      <c r="C44" s="28" t="s">
        <v>615</v>
      </c>
      <c r="D44" s="28" t="s">
        <v>181</v>
      </c>
      <c r="E44" s="25" t="s">
        <v>182</v>
      </c>
      <c r="F44" s="41" t="s">
        <v>45</v>
      </c>
      <c r="G44" s="6">
        <v>7</v>
      </c>
      <c r="H44" s="5">
        <v>3</v>
      </c>
      <c r="I44" s="5" t="s">
        <v>22</v>
      </c>
      <c r="J44" s="9">
        <v>0</v>
      </c>
      <c r="K44" s="9">
        <v>0.5</v>
      </c>
      <c r="L44" s="9">
        <v>3</v>
      </c>
      <c r="M44" s="9">
        <v>0</v>
      </c>
      <c r="N44" s="9">
        <v>0</v>
      </c>
      <c r="O44" s="16">
        <f t="shared" si="1"/>
        <v>3.5</v>
      </c>
      <c r="P44" s="2"/>
    </row>
    <row r="45" spans="1:37" s="67" customFormat="1" ht="31.5" customHeight="1" x14ac:dyDescent="0.25">
      <c r="A45" s="24">
        <v>39</v>
      </c>
      <c r="B45" s="28" t="s">
        <v>618</v>
      </c>
      <c r="C45" s="28" t="s">
        <v>578</v>
      </c>
      <c r="D45" s="28" t="s">
        <v>245</v>
      </c>
      <c r="E45" s="25" t="s">
        <v>246</v>
      </c>
      <c r="F45" s="41" t="s">
        <v>60</v>
      </c>
      <c r="G45" s="6">
        <v>7</v>
      </c>
      <c r="H45" s="5">
        <v>1</v>
      </c>
      <c r="I45" s="5" t="s">
        <v>108</v>
      </c>
      <c r="J45" s="9">
        <v>2</v>
      </c>
      <c r="K45" s="9">
        <v>0</v>
      </c>
      <c r="L45" s="9">
        <v>0.5</v>
      </c>
      <c r="M45" s="9">
        <v>0</v>
      </c>
      <c r="N45" s="9">
        <v>0</v>
      </c>
      <c r="O45" s="16">
        <f t="shared" si="1"/>
        <v>2.5</v>
      </c>
      <c r="P45" s="2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</row>
    <row r="46" spans="1:37" s="67" customFormat="1" ht="31.5" customHeight="1" x14ac:dyDescent="0.25">
      <c r="A46" s="24">
        <v>40</v>
      </c>
      <c r="B46" s="28" t="s">
        <v>618</v>
      </c>
      <c r="C46" s="28" t="s">
        <v>608</v>
      </c>
      <c r="D46" s="28" t="s">
        <v>263</v>
      </c>
      <c r="E46" s="25" t="s">
        <v>264</v>
      </c>
      <c r="F46" s="41" t="s">
        <v>30</v>
      </c>
      <c r="G46" s="6">
        <v>7</v>
      </c>
      <c r="H46" s="5">
        <v>1</v>
      </c>
      <c r="I46" s="6" t="s">
        <v>2</v>
      </c>
      <c r="J46" s="9">
        <v>0</v>
      </c>
      <c r="K46" s="9">
        <v>0</v>
      </c>
      <c r="L46" s="9">
        <v>2</v>
      </c>
      <c r="M46" s="9">
        <v>0</v>
      </c>
      <c r="N46" s="9">
        <v>0</v>
      </c>
      <c r="O46" s="16">
        <f t="shared" si="1"/>
        <v>2</v>
      </c>
      <c r="P46" s="2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ht="31.5" customHeight="1" x14ac:dyDescent="0.25">
      <c r="A47" s="24">
        <v>41</v>
      </c>
      <c r="B47" s="28" t="s">
        <v>618</v>
      </c>
      <c r="C47" s="75" t="s">
        <v>577</v>
      </c>
      <c r="D47" s="28" t="s">
        <v>561</v>
      </c>
      <c r="E47" s="25"/>
      <c r="F47" s="41" t="s">
        <v>221</v>
      </c>
      <c r="G47" s="6">
        <v>7</v>
      </c>
      <c r="H47" s="5"/>
      <c r="I47" s="5" t="s">
        <v>222</v>
      </c>
      <c r="J47" s="9">
        <v>1</v>
      </c>
      <c r="K47" s="9">
        <v>0</v>
      </c>
      <c r="L47" s="9">
        <v>0.5</v>
      </c>
      <c r="M47" s="9">
        <v>0</v>
      </c>
      <c r="N47" s="9">
        <v>0</v>
      </c>
      <c r="O47" s="16">
        <f t="shared" si="1"/>
        <v>1.5</v>
      </c>
      <c r="P47" s="2"/>
    </row>
    <row r="48" spans="1:37" s="67" customFormat="1" ht="31.5" customHeight="1" x14ac:dyDescent="0.25">
      <c r="A48" s="24">
        <v>42</v>
      </c>
      <c r="B48" s="28" t="s">
        <v>618</v>
      </c>
      <c r="C48" s="28" t="s">
        <v>598</v>
      </c>
      <c r="D48" s="28" t="s">
        <v>319</v>
      </c>
      <c r="E48" s="25" t="s">
        <v>320</v>
      </c>
      <c r="F48" s="41" t="s">
        <v>66</v>
      </c>
      <c r="G48" s="6">
        <v>7</v>
      </c>
      <c r="H48" s="5">
        <v>1</v>
      </c>
      <c r="I48" s="5" t="s">
        <v>24</v>
      </c>
      <c r="J48" s="9">
        <v>0.5</v>
      </c>
      <c r="K48" s="9">
        <v>0.5</v>
      </c>
      <c r="L48" s="9">
        <v>0.5</v>
      </c>
      <c r="M48" s="9">
        <v>0</v>
      </c>
      <c r="N48" s="9">
        <v>0</v>
      </c>
      <c r="O48" s="16">
        <f t="shared" si="1"/>
        <v>1.5</v>
      </c>
      <c r="P48" s="2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7" ht="31.5" customHeight="1" x14ac:dyDescent="0.25">
      <c r="A49" s="24">
        <v>43</v>
      </c>
      <c r="B49" s="28" t="s">
        <v>618</v>
      </c>
      <c r="C49" s="28" t="s">
        <v>596</v>
      </c>
      <c r="D49" s="28" t="s">
        <v>296</v>
      </c>
      <c r="E49" s="25" t="s">
        <v>297</v>
      </c>
      <c r="F49" s="41" t="s">
        <v>298</v>
      </c>
      <c r="G49" s="6">
        <v>7</v>
      </c>
      <c r="H49" s="5">
        <v>1</v>
      </c>
      <c r="I49" s="5" t="s">
        <v>20</v>
      </c>
      <c r="J49" s="9">
        <v>0.5</v>
      </c>
      <c r="K49" s="9">
        <v>0</v>
      </c>
      <c r="L49" s="9">
        <v>0.5</v>
      </c>
      <c r="M49" s="9">
        <v>0</v>
      </c>
      <c r="N49" s="9">
        <v>0</v>
      </c>
      <c r="O49" s="16">
        <f t="shared" si="1"/>
        <v>1</v>
      </c>
      <c r="P49" s="2"/>
    </row>
    <row r="50" spans="1:37" ht="31.5" customHeight="1" x14ac:dyDescent="0.25">
      <c r="A50" s="24">
        <v>44</v>
      </c>
      <c r="B50" s="28" t="s">
        <v>618</v>
      </c>
      <c r="C50" s="28" t="s">
        <v>599</v>
      </c>
      <c r="D50" s="28" t="s">
        <v>303</v>
      </c>
      <c r="E50" s="25" t="s">
        <v>304</v>
      </c>
      <c r="F50" s="41" t="s">
        <v>45</v>
      </c>
      <c r="G50" s="6">
        <v>7</v>
      </c>
      <c r="H50" s="5">
        <v>1</v>
      </c>
      <c r="I50" s="5" t="s">
        <v>22</v>
      </c>
      <c r="J50" s="9">
        <v>0.5</v>
      </c>
      <c r="K50" s="9">
        <v>0</v>
      </c>
      <c r="L50" s="9">
        <v>0.5</v>
      </c>
      <c r="M50" s="9">
        <v>0</v>
      </c>
      <c r="N50" s="9">
        <v>0</v>
      </c>
      <c r="O50" s="16">
        <f t="shared" si="1"/>
        <v>1</v>
      </c>
      <c r="P50" s="2"/>
    </row>
    <row r="51" spans="1:37" s="67" customFormat="1" ht="31.5" customHeight="1" x14ac:dyDescent="0.25">
      <c r="A51" s="24">
        <v>45</v>
      </c>
      <c r="B51" s="28" t="s">
        <v>618</v>
      </c>
      <c r="C51" s="28" t="s">
        <v>600</v>
      </c>
      <c r="D51" s="28" t="s">
        <v>321</v>
      </c>
      <c r="E51" s="25" t="s">
        <v>322</v>
      </c>
      <c r="F51" s="41" t="s">
        <v>29</v>
      </c>
      <c r="G51" s="6">
        <v>7</v>
      </c>
      <c r="H51" s="5">
        <v>1</v>
      </c>
      <c r="I51" s="5" t="s">
        <v>44</v>
      </c>
      <c r="J51" s="9">
        <v>0</v>
      </c>
      <c r="K51" s="9">
        <v>0</v>
      </c>
      <c r="L51" s="9">
        <v>0.5</v>
      </c>
      <c r="M51" s="9">
        <v>0.5</v>
      </c>
      <c r="N51" s="9">
        <v>0</v>
      </c>
      <c r="O51" s="16">
        <f t="shared" si="1"/>
        <v>1</v>
      </c>
      <c r="P51" s="2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1:37" ht="31.5" customHeight="1" x14ac:dyDescent="0.25">
      <c r="A52" s="24">
        <v>46</v>
      </c>
      <c r="B52" s="28" t="s">
        <v>618</v>
      </c>
      <c r="C52" s="75" t="s">
        <v>605</v>
      </c>
      <c r="D52" s="26" t="s">
        <v>257</v>
      </c>
      <c r="E52" s="32" t="s">
        <v>258</v>
      </c>
      <c r="F52" s="41" t="s">
        <v>259</v>
      </c>
      <c r="G52" s="2">
        <v>7</v>
      </c>
      <c r="H52" s="2">
        <v>1</v>
      </c>
      <c r="I52" s="23" t="s">
        <v>260</v>
      </c>
      <c r="J52" s="2">
        <v>0</v>
      </c>
      <c r="K52" s="2">
        <v>0.5</v>
      </c>
      <c r="L52" s="2">
        <v>0.5</v>
      </c>
      <c r="M52" s="2">
        <v>0</v>
      </c>
      <c r="N52" s="2">
        <v>0</v>
      </c>
      <c r="O52" s="16">
        <f t="shared" si="1"/>
        <v>1</v>
      </c>
      <c r="P52" s="2"/>
    </row>
    <row r="53" spans="1:37" ht="31.5" customHeight="1" x14ac:dyDescent="0.25">
      <c r="A53" s="24">
        <v>47</v>
      </c>
      <c r="B53" s="28" t="s">
        <v>618</v>
      </c>
      <c r="C53" s="28" t="s">
        <v>589</v>
      </c>
      <c r="D53" s="28" t="s">
        <v>313</v>
      </c>
      <c r="E53" s="25" t="s">
        <v>314</v>
      </c>
      <c r="F53" s="41" t="s">
        <v>315</v>
      </c>
      <c r="G53" s="6">
        <v>7</v>
      </c>
      <c r="H53" s="5">
        <v>1</v>
      </c>
      <c r="I53" s="5" t="s">
        <v>316</v>
      </c>
      <c r="J53" s="9">
        <v>0</v>
      </c>
      <c r="K53" s="9">
        <v>0</v>
      </c>
      <c r="L53" s="9">
        <v>0.5</v>
      </c>
      <c r="M53" s="9">
        <v>0</v>
      </c>
      <c r="N53" s="9">
        <v>0</v>
      </c>
      <c r="O53" s="16">
        <f t="shared" si="1"/>
        <v>0.5</v>
      </c>
      <c r="P53" s="2"/>
    </row>
    <row r="54" spans="1:37" ht="31.5" customHeight="1" x14ac:dyDescent="0.25">
      <c r="A54" s="24">
        <v>48</v>
      </c>
      <c r="B54" s="28" t="s">
        <v>618</v>
      </c>
      <c r="C54" s="28" t="s">
        <v>602</v>
      </c>
      <c r="D54" s="28" t="s">
        <v>307</v>
      </c>
      <c r="E54" s="25" t="s">
        <v>308</v>
      </c>
      <c r="F54" s="41" t="s">
        <v>309</v>
      </c>
      <c r="G54" s="6">
        <v>7</v>
      </c>
      <c r="H54" s="5">
        <v>1</v>
      </c>
      <c r="I54" s="5" t="s">
        <v>310</v>
      </c>
      <c r="J54" s="9">
        <v>0.5</v>
      </c>
      <c r="K54" s="9">
        <v>0</v>
      </c>
      <c r="L54" s="9">
        <v>0</v>
      </c>
      <c r="M54" s="9">
        <v>0</v>
      </c>
      <c r="N54" s="9">
        <v>0</v>
      </c>
      <c r="O54" s="16">
        <f t="shared" si="1"/>
        <v>0.5</v>
      </c>
      <c r="P54" s="2"/>
    </row>
    <row r="55" spans="1:37" s="67" customFormat="1" ht="31.5" customHeight="1" x14ac:dyDescent="0.25">
      <c r="A55" s="24">
        <v>49</v>
      </c>
      <c r="B55" s="28" t="s">
        <v>618</v>
      </c>
      <c r="C55" s="28" t="s">
        <v>595</v>
      </c>
      <c r="D55" s="28" t="s">
        <v>278</v>
      </c>
      <c r="E55" s="25" t="s">
        <v>279</v>
      </c>
      <c r="F55" s="41" t="s">
        <v>46</v>
      </c>
      <c r="G55" s="6">
        <v>7</v>
      </c>
      <c r="H55" s="5">
        <v>1</v>
      </c>
      <c r="I55" s="5" t="s">
        <v>47</v>
      </c>
      <c r="J55" s="9">
        <v>0</v>
      </c>
      <c r="K55" s="9">
        <v>0</v>
      </c>
      <c r="L55" s="9">
        <v>0.5</v>
      </c>
      <c r="M55" s="9">
        <v>0</v>
      </c>
      <c r="N55" s="9">
        <v>0</v>
      </c>
      <c r="O55" s="16">
        <f t="shared" si="1"/>
        <v>0.5</v>
      </c>
      <c r="P55" s="2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</row>
    <row r="56" spans="1:37" ht="31.5" customHeight="1" x14ac:dyDescent="0.25">
      <c r="A56" s="24">
        <v>50</v>
      </c>
      <c r="B56" s="28" t="s">
        <v>618</v>
      </c>
      <c r="C56" s="28">
        <v>48</v>
      </c>
      <c r="D56" s="28" t="s">
        <v>208</v>
      </c>
      <c r="E56" s="25" t="s">
        <v>209</v>
      </c>
      <c r="F56" s="41" t="s">
        <v>146</v>
      </c>
      <c r="G56" s="6">
        <v>7</v>
      </c>
      <c r="H56" s="5">
        <v>2</v>
      </c>
      <c r="I56" s="5" t="s">
        <v>147</v>
      </c>
      <c r="J56" s="9">
        <v>0</v>
      </c>
      <c r="K56" s="9">
        <v>0</v>
      </c>
      <c r="L56" s="9">
        <v>0.5</v>
      </c>
      <c r="M56" s="9">
        <v>0</v>
      </c>
      <c r="N56" s="9">
        <v>0</v>
      </c>
      <c r="O56" s="16">
        <f t="shared" si="1"/>
        <v>0.5</v>
      </c>
      <c r="P56" s="2"/>
    </row>
    <row r="57" spans="1:37" s="67" customFormat="1" ht="31.5" customHeight="1" x14ac:dyDescent="0.25">
      <c r="A57" s="24">
        <v>51</v>
      </c>
      <c r="B57" s="28" t="s">
        <v>618</v>
      </c>
      <c r="C57" s="28" t="s">
        <v>571</v>
      </c>
      <c r="D57" s="28" t="s">
        <v>185</v>
      </c>
      <c r="E57" s="25" t="s">
        <v>186</v>
      </c>
      <c r="F57" s="41" t="s">
        <v>39</v>
      </c>
      <c r="G57" s="6">
        <v>7</v>
      </c>
      <c r="H57" s="5">
        <v>3</v>
      </c>
      <c r="I57" s="5" t="s">
        <v>187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16">
        <f t="shared" si="1"/>
        <v>0</v>
      </c>
      <c r="P57" s="2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</row>
    <row r="58" spans="1:37" ht="31.5" hidden="1" customHeight="1" x14ac:dyDescent="0.25">
      <c r="A58" s="58">
        <v>0</v>
      </c>
      <c r="B58" s="59"/>
      <c r="C58" s="59"/>
      <c r="D58" s="59" t="s">
        <v>243</v>
      </c>
      <c r="E58" s="60" t="s">
        <v>244</v>
      </c>
      <c r="F58" s="61" t="s">
        <v>114</v>
      </c>
      <c r="G58" s="62">
        <v>7</v>
      </c>
      <c r="H58" s="63">
        <v>1</v>
      </c>
      <c r="I58" s="63" t="s">
        <v>115</v>
      </c>
      <c r="J58" s="64"/>
      <c r="K58" s="64"/>
      <c r="L58" s="64"/>
      <c r="M58" s="64"/>
      <c r="N58" s="64"/>
      <c r="O58" s="65"/>
      <c r="P58" s="66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</row>
    <row r="59" spans="1:37" ht="31.5" hidden="1" customHeight="1" x14ac:dyDescent="0.25">
      <c r="A59" s="58">
        <v>0</v>
      </c>
      <c r="B59" s="59"/>
      <c r="C59" s="59"/>
      <c r="D59" s="59" t="s">
        <v>178</v>
      </c>
      <c r="E59" s="60" t="s">
        <v>179</v>
      </c>
      <c r="F59" s="61" t="s">
        <v>25</v>
      </c>
      <c r="G59" s="62">
        <v>7</v>
      </c>
      <c r="H59" s="63">
        <v>3</v>
      </c>
      <c r="I59" s="63" t="s">
        <v>180</v>
      </c>
      <c r="J59" s="64"/>
      <c r="K59" s="64"/>
      <c r="L59" s="64"/>
      <c r="M59" s="64"/>
      <c r="N59" s="64"/>
      <c r="O59" s="65"/>
      <c r="P59" s="66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</row>
    <row r="60" spans="1:37" ht="31.5" hidden="1" customHeight="1" x14ac:dyDescent="0.25">
      <c r="A60" s="58">
        <v>0</v>
      </c>
      <c r="B60" s="59"/>
      <c r="C60" s="59"/>
      <c r="D60" s="59" t="s">
        <v>206</v>
      </c>
      <c r="E60" s="60" t="s">
        <v>207</v>
      </c>
      <c r="F60" s="61" t="s">
        <v>25</v>
      </c>
      <c r="G60" s="62">
        <v>7</v>
      </c>
      <c r="H60" s="63">
        <v>2</v>
      </c>
      <c r="I60" s="63" t="s">
        <v>180</v>
      </c>
      <c r="J60" s="64"/>
      <c r="K60" s="64"/>
      <c r="L60" s="64"/>
      <c r="M60" s="64"/>
      <c r="N60" s="64"/>
      <c r="O60" s="65"/>
      <c r="P60" s="66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</row>
    <row r="61" spans="1:37" ht="31.5" hidden="1" customHeight="1" x14ac:dyDescent="0.25">
      <c r="A61" s="58">
        <v>0</v>
      </c>
      <c r="B61" s="59"/>
      <c r="C61" s="59"/>
      <c r="D61" s="59" t="s">
        <v>267</v>
      </c>
      <c r="E61" s="60" t="s">
        <v>268</v>
      </c>
      <c r="F61" s="61" t="s">
        <v>55</v>
      </c>
      <c r="G61" s="62">
        <v>7</v>
      </c>
      <c r="H61" s="63">
        <v>1</v>
      </c>
      <c r="I61" s="63" t="s">
        <v>72</v>
      </c>
      <c r="J61" s="64"/>
      <c r="K61" s="64"/>
      <c r="L61" s="64"/>
      <c r="M61" s="64"/>
      <c r="N61" s="64"/>
      <c r="O61" s="65"/>
      <c r="P61" s="66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</row>
    <row r="62" spans="1:37" ht="31.5" hidden="1" customHeight="1" x14ac:dyDescent="0.25">
      <c r="A62" s="58">
        <v>0</v>
      </c>
      <c r="B62" s="59"/>
      <c r="C62" s="59"/>
      <c r="D62" s="59" t="s">
        <v>210</v>
      </c>
      <c r="E62" s="60" t="s">
        <v>211</v>
      </c>
      <c r="F62" s="61" t="s">
        <v>53</v>
      </c>
      <c r="G62" s="62">
        <v>7</v>
      </c>
      <c r="H62" s="63">
        <v>2</v>
      </c>
      <c r="I62" s="63" t="s">
        <v>212</v>
      </c>
      <c r="J62" s="64"/>
      <c r="K62" s="64"/>
      <c r="L62" s="64"/>
      <c r="M62" s="64"/>
      <c r="N62" s="64"/>
      <c r="O62" s="65"/>
      <c r="P62" s="66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</row>
    <row r="63" spans="1:37" ht="31.5" hidden="1" customHeight="1" x14ac:dyDescent="0.25">
      <c r="A63" s="58">
        <v>0</v>
      </c>
      <c r="B63" s="59"/>
      <c r="C63" s="59"/>
      <c r="D63" s="59" t="s">
        <v>273</v>
      </c>
      <c r="E63" s="60" t="s">
        <v>274</v>
      </c>
      <c r="F63" s="61" t="s">
        <v>69</v>
      </c>
      <c r="G63" s="62">
        <v>7</v>
      </c>
      <c r="H63" s="63">
        <v>1</v>
      </c>
      <c r="I63" s="63" t="s">
        <v>70</v>
      </c>
      <c r="J63" s="64"/>
      <c r="K63" s="64"/>
      <c r="L63" s="64"/>
      <c r="M63" s="64"/>
      <c r="N63" s="64"/>
      <c r="O63" s="65"/>
      <c r="P63" s="66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</row>
    <row r="64" spans="1:37" s="67" customFormat="1" ht="31.5" hidden="1" customHeight="1" x14ac:dyDescent="0.25">
      <c r="A64" s="58">
        <v>0</v>
      </c>
      <c r="B64" s="59"/>
      <c r="C64" s="59"/>
      <c r="D64" s="59" t="s">
        <v>275</v>
      </c>
      <c r="E64" s="60" t="s">
        <v>276</v>
      </c>
      <c r="F64" s="61" t="s">
        <v>105</v>
      </c>
      <c r="G64" s="62">
        <v>7</v>
      </c>
      <c r="H64" s="63">
        <v>1</v>
      </c>
      <c r="I64" s="63" t="s">
        <v>277</v>
      </c>
      <c r="J64" s="64"/>
      <c r="K64" s="64"/>
      <c r="L64" s="64"/>
      <c r="M64" s="64"/>
      <c r="N64" s="64"/>
      <c r="O64" s="65"/>
      <c r="P64" s="66"/>
    </row>
    <row r="65" spans="1:37" ht="31.5" hidden="1" customHeight="1" x14ac:dyDescent="0.25">
      <c r="A65" s="58">
        <v>0</v>
      </c>
      <c r="B65" s="59"/>
      <c r="C65" s="66"/>
      <c r="D65" s="68" t="s">
        <v>217</v>
      </c>
      <c r="E65" s="69" t="s">
        <v>218</v>
      </c>
      <c r="F65" s="61" t="s">
        <v>146</v>
      </c>
      <c r="G65" s="66">
        <v>7</v>
      </c>
      <c r="H65" s="66">
        <v>2</v>
      </c>
      <c r="I65" s="70" t="s">
        <v>147</v>
      </c>
      <c r="J65" s="66"/>
      <c r="K65" s="66"/>
      <c r="L65" s="66"/>
      <c r="M65" s="66"/>
      <c r="N65" s="66"/>
      <c r="O65" s="65"/>
      <c r="P65" s="66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</row>
    <row r="66" spans="1:37" ht="31.5" hidden="1" customHeight="1" x14ac:dyDescent="0.25">
      <c r="A66" s="58">
        <v>0</v>
      </c>
      <c r="B66" s="59"/>
      <c r="C66" s="59"/>
      <c r="D66" s="59" t="s">
        <v>282</v>
      </c>
      <c r="E66" s="60" t="s">
        <v>283</v>
      </c>
      <c r="F66" s="61" t="s">
        <v>30</v>
      </c>
      <c r="G66" s="62">
        <v>7</v>
      </c>
      <c r="H66" s="63">
        <v>1</v>
      </c>
      <c r="I66" s="63" t="s">
        <v>2</v>
      </c>
      <c r="J66" s="64"/>
      <c r="K66" s="64"/>
      <c r="L66" s="64"/>
      <c r="M66" s="64"/>
      <c r="N66" s="64"/>
      <c r="O66" s="65"/>
      <c r="P66" s="66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</row>
    <row r="67" spans="1:37" ht="31.5" hidden="1" customHeight="1" x14ac:dyDescent="0.25">
      <c r="A67" s="58">
        <v>0</v>
      </c>
      <c r="B67" s="59"/>
      <c r="C67" s="59"/>
      <c r="D67" s="59" t="s">
        <v>284</v>
      </c>
      <c r="E67" s="60" t="s">
        <v>285</v>
      </c>
      <c r="F67" s="61" t="s">
        <v>53</v>
      </c>
      <c r="G67" s="62">
        <v>7</v>
      </c>
      <c r="H67" s="63">
        <v>1</v>
      </c>
      <c r="I67" s="63" t="s">
        <v>212</v>
      </c>
      <c r="J67" s="64"/>
      <c r="K67" s="64"/>
      <c r="L67" s="64"/>
      <c r="M67" s="64"/>
      <c r="N67" s="64"/>
      <c r="O67" s="65"/>
      <c r="P67" s="66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</row>
    <row r="68" spans="1:37" ht="31.5" hidden="1" customHeight="1" x14ac:dyDescent="0.25">
      <c r="A68" s="58">
        <v>0</v>
      </c>
      <c r="B68" s="59"/>
      <c r="C68" s="59"/>
      <c r="D68" s="59" t="s">
        <v>188</v>
      </c>
      <c r="E68" s="60" t="s">
        <v>189</v>
      </c>
      <c r="F68" s="61" t="s">
        <v>25</v>
      </c>
      <c r="G68" s="62">
        <v>7</v>
      </c>
      <c r="H68" s="63">
        <v>3</v>
      </c>
      <c r="I68" s="63" t="s">
        <v>180</v>
      </c>
      <c r="J68" s="64"/>
      <c r="K68" s="64"/>
      <c r="L68" s="64"/>
      <c r="M68" s="64"/>
      <c r="N68" s="64"/>
      <c r="O68" s="65"/>
      <c r="P68" s="66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</row>
    <row r="69" spans="1:37" s="67" customFormat="1" ht="31.5" hidden="1" customHeight="1" x14ac:dyDescent="0.25">
      <c r="A69" s="58">
        <v>0</v>
      </c>
      <c r="B69" s="59"/>
      <c r="C69" s="59"/>
      <c r="D69" s="59" t="s">
        <v>190</v>
      </c>
      <c r="E69" s="60" t="s">
        <v>191</v>
      </c>
      <c r="F69" s="61" t="s">
        <v>27</v>
      </c>
      <c r="G69" s="62">
        <v>7</v>
      </c>
      <c r="H69" s="63">
        <v>3</v>
      </c>
      <c r="I69" s="63" t="s">
        <v>4</v>
      </c>
      <c r="J69" s="64"/>
      <c r="K69" s="64"/>
      <c r="L69" s="64"/>
      <c r="M69" s="64"/>
      <c r="N69" s="64"/>
      <c r="O69" s="65"/>
      <c r="P69" s="66"/>
    </row>
    <row r="70" spans="1:37" ht="31.5" hidden="1" customHeight="1" x14ac:dyDescent="0.25">
      <c r="A70" s="58">
        <v>0</v>
      </c>
      <c r="B70" s="59"/>
      <c r="C70" s="59"/>
      <c r="D70" s="59" t="s">
        <v>292</v>
      </c>
      <c r="E70" s="60" t="s">
        <v>293</v>
      </c>
      <c r="F70" s="61" t="s">
        <v>69</v>
      </c>
      <c r="G70" s="62">
        <v>7</v>
      </c>
      <c r="H70" s="63">
        <v>1</v>
      </c>
      <c r="I70" s="63" t="s">
        <v>70</v>
      </c>
      <c r="J70" s="64"/>
      <c r="K70" s="64"/>
      <c r="L70" s="64"/>
      <c r="M70" s="64"/>
      <c r="N70" s="64"/>
      <c r="O70" s="65"/>
      <c r="P70" s="66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</row>
    <row r="71" spans="1:37" s="67" customFormat="1" ht="31.5" hidden="1" customHeight="1" x14ac:dyDescent="0.25">
      <c r="A71" s="58">
        <v>0</v>
      </c>
      <c r="B71" s="59"/>
      <c r="C71" s="59"/>
      <c r="D71" s="59" t="s">
        <v>227</v>
      </c>
      <c r="E71" s="60" t="s">
        <v>228</v>
      </c>
      <c r="F71" s="61" t="s">
        <v>33</v>
      </c>
      <c r="G71" s="62">
        <v>7</v>
      </c>
      <c r="H71" s="63">
        <v>2</v>
      </c>
      <c r="I71" s="63" t="s">
        <v>229</v>
      </c>
      <c r="J71" s="64"/>
      <c r="K71" s="64"/>
      <c r="L71" s="64"/>
      <c r="M71" s="64"/>
      <c r="N71" s="64"/>
      <c r="O71" s="65"/>
      <c r="P71" s="66"/>
    </row>
    <row r="72" spans="1:37" ht="31.5" hidden="1" customHeight="1" x14ac:dyDescent="0.25">
      <c r="A72" s="58">
        <v>0</v>
      </c>
      <c r="B72" s="59"/>
      <c r="C72" s="59"/>
      <c r="D72" s="59" t="s">
        <v>230</v>
      </c>
      <c r="E72" s="60" t="s">
        <v>231</v>
      </c>
      <c r="F72" s="61" t="s">
        <v>50</v>
      </c>
      <c r="G72" s="62">
        <v>7</v>
      </c>
      <c r="H72" s="63">
        <v>2</v>
      </c>
      <c r="I72" s="63" t="s">
        <v>232</v>
      </c>
      <c r="J72" s="64"/>
      <c r="K72" s="64"/>
      <c r="L72" s="64"/>
      <c r="M72" s="64"/>
      <c r="N72" s="64"/>
      <c r="O72" s="65"/>
      <c r="P72" s="66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</row>
    <row r="73" spans="1:37" ht="31.5" hidden="1" customHeight="1" x14ac:dyDescent="0.25">
      <c r="A73" s="58">
        <v>0</v>
      </c>
      <c r="B73" s="59"/>
      <c r="C73" s="59"/>
      <c r="D73" s="59" t="s">
        <v>305</v>
      </c>
      <c r="E73" s="60" t="s">
        <v>306</v>
      </c>
      <c r="F73" s="61" t="s">
        <v>46</v>
      </c>
      <c r="G73" s="62">
        <v>7</v>
      </c>
      <c r="H73" s="63">
        <v>1</v>
      </c>
      <c r="I73" s="63" t="s">
        <v>47</v>
      </c>
      <c r="J73" s="64"/>
      <c r="K73" s="64"/>
      <c r="L73" s="64"/>
      <c r="M73" s="64"/>
      <c r="N73" s="64"/>
      <c r="O73" s="65"/>
      <c r="P73" s="66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</row>
    <row r="74" spans="1:37" ht="31.5" hidden="1" customHeight="1" x14ac:dyDescent="0.25">
      <c r="A74" s="58">
        <v>0</v>
      </c>
      <c r="B74" s="59"/>
      <c r="C74" s="59"/>
      <c r="D74" s="59" t="s">
        <v>235</v>
      </c>
      <c r="E74" s="60" t="s">
        <v>236</v>
      </c>
      <c r="F74" s="61" t="s">
        <v>25</v>
      </c>
      <c r="G74" s="62">
        <v>7</v>
      </c>
      <c r="H74" s="63">
        <v>2</v>
      </c>
      <c r="I74" s="63" t="s">
        <v>180</v>
      </c>
      <c r="J74" s="64"/>
      <c r="K74" s="64"/>
      <c r="L74" s="64"/>
      <c r="M74" s="64"/>
      <c r="N74" s="64"/>
      <c r="O74" s="65"/>
      <c r="P74" s="66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</row>
    <row r="75" spans="1:37" ht="31.5" hidden="1" customHeight="1" x14ac:dyDescent="0.25">
      <c r="A75" s="58">
        <v>0</v>
      </c>
      <c r="B75" s="59"/>
      <c r="C75" s="59"/>
      <c r="D75" s="59" t="s">
        <v>200</v>
      </c>
      <c r="E75" s="60" t="s">
        <v>201</v>
      </c>
      <c r="F75" s="61" t="s">
        <v>25</v>
      </c>
      <c r="G75" s="62">
        <v>7</v>
      </c>
      <c r="H75" s="63">
        <v>3</v>
      </c>
      <c r="I75" s="63" t="s">
        <v>180</v>
      </c>
      <c r="J75" s="64"/>
      <c r="K75" s="64"/>
      <c r="L75" s="64"/>
      <c r="M75" s="64"/>
      <c r="N75" s="64"/>
      <c r="O75" s="65"/>
      <c r="P75" s="66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</row>
    <row r="76" spans="1:37" ht="31.5" hidden="1" customHeight="1" x14ac:dyDescent="0.25">
      <c r="A76" s="58">
        <v>0</v>
      </c>
      <c r="B76" s="59"/>
      <c r="C76" s="59"/>
      <c r="D76" s="59" t="s">
        <v>202</v>
      </c>
      <c r="E76" s="60" t="s">
        <v>203</v>
      </c>
      <c r="F76" s="61" t="s">
        <v>25</v>
      </c>
      <c r="G76" s="62">
        <v>7</v>
      </c>
      <c r="H76" s="63">
        <v>3</v>
      </c>
      <c r="I76" s="63" t="s">
        <v>180</v>
      </c>
      <c r="J76" s="64"/>
      <c r="K76" s="64"/>
      <c r="L76" s="64"/>
      <c r="M76" s="64"/>
      <c r="N76" s="64"/>
      <c r="O76" s="65"/>
      <c r="P76" s="66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</row>
    <row r="77" spans="1:37" ht="31.5" customHeight="1" x14ac:dyDescent="0.25">
      <c r="A77" s="46"/>
      <c r="B77" s="49"/>
      <c r="C77" s="49"/>
      <c r="D77" s="49"/>
      <c r="E77" s="50"/>
      <c r="F77" s="51"/>
      <c r="G77" s="52"/>
      <c r="H77" s="53"/>
      <c r="I77" s="53"/>
      <c r="J77" s="54"/>
      <c r="K77" s="54"/>
      <c r="L77" s="54"/>
      <c r="M77" s="54"/>
      <c r="N77" s="54"/>
      <c r="O77" s="55"/>
      <c r="P77" s="30"/>
    </row>
    <row r="78" spans="1:37" s="31" customFormat="1" x14ac:dyDescent="0.25">
      <c r="A78" s="31" t="s">
        <v>19</v>
      </c>
      <c r="D78" s="33"/>
      <c r="E78" s="10"/>
      <c r="F78" s="33"/>
      <c r="I78" s="33"/>
    </row>
    <row r="79" spans="1:37" s="31" customFormat="1" x14ac:dyDescent="0.25">
      <c r="B79" s="34"/>
      <c r="C79" s="34"/>
      <c r="D79" s="35"/>
      <c r="E79" s="11" t="s">
        <v>98</v>
      </c>
      <c r="F79" s="33"/>
      <c r="I79" s="33"/>
    </row>
    <row r="80" spans="1:37" s="31" customFormat="1" x14ac:dyDescent="0.25">
      <c r="A80" s="31" t="s">
        <v>18</v>
      </c>
    </row>
    <row r="81" spans="2:12" x14ac:dyDescent="0.25">
      <c r="B81" s="34"/>
      <c r="C81" s="34"/>
      <c r="D81" s="4" t="s">
        <v>34</v>
      </c>
      <c r="F81" s="83" t="s">
        <v>655</v>
      </c>
    </row>
    <row r="82" spans="2:12" x14ac:dyDescent="0.25">
      <c r="B82" s="34"/>
      <c r="C82" s="34"/>
      <c r="D82" s="4" t="s">
        <v>629</v>
      </c>
      <c r="F82" s="4" t="s">
        <v>651</v>
      </c>
    </row>
    <row r="83" spans="2:12" x14ac:dyDescent="0.25">
      <c r="B83" s="34"/>
      <c r="C83" s="34"/>
      <c r="D83" s="4" t="s">
        <v>125</v>
      </c>
      <c r="F83" s="4" t="s">
        <v>636</v>
      </c>
    </row>
    <row r="84" spans="2:12" s="31" customFormat="1" x14ac:dyDescent="0.25">
      <c r="B84" s="34"/>
      <c r="C84" s="34"/>
      <c r="D84" s="4" t="s">
        <v>626</v>
      </c>
      <c r="F84" s="83" t="s">
        <v>658</v>
      </c>
      <c r="G84" s="36"/>
      <c r="H84" s="36"/>
      <c r="I84" s="36"/>
      <c r="J84" s="36"/>
      <c r="K84" s="36"/>
      <c r="L84" s="36"/>
    </row>
    <row r="85" spans="2:12" x14ac:dyDescent="0.25">
      <c r="B85" s="34"/>
      <c r="C85" s="34"/>
      <c r="D85" s="4" t="s">
        <v>61</v>
      </c>
      <c r="F85" s="4" t="s">
        <v>638</v>
      </c>
    </row>
    <row r="86" spans="2:12" x14ac:dyDescent="0.25">
      <c r="B86" s="34"/>
      <c r="C86" s="34"/>
      <c r="D86" s="4" t="s">
        <v>229</v>
      </c>
      <c r="F86" s="83" t="s">
        <v>656</v>
      </c>
    </row>
    <row r="87" spans="2:12" x14ac:dyDescent="0.25">
      <c r="B87" s="34"/>
      <c r="C87" s="34"/>
      <c r="D87" s="4" t="s">
        <v>75</v>
      </c>
      <c r="F87" s="4" t="s">
        <v>647</v>
      </c>
    </row>
  </sheetData>
  <sortState ref="A7:AK57">
    <sortCondition descending="1" ref="O7:O57"/>
  </sortState>
  <mergeCells count="16">
    <mergeCell ref="A1:P1"/>
    <mergeCell ref="A2:P2"/>
    <mergeCell ref="A3:P3"/>
    <mergeCell ref="A4:P4"/>
    <mergeCell ref="J5:N5"/>
    <mergeCell ref="A5:A6"/>
    <mergeCell ref="B5:B6"/>
    <mergeCell ref="D5:D6"/>
    <mergeCell ref="E5:E6"/>
    <mergeCell ref="F5:F6"/>
    <mergeCell ref="G5:G6"/>
    <mergeCell ref="H5:H6"/>
    <mergeCell ref="I5:I6"/>
    <mergeCell ref="O5:O6"/>
    <mergeCell ref="P5:P6"/>
    <mergeCell ref="C5:C6"/>
  </mergeCells>
  <pageMargins left="0.7" right="0.7" top="0.75" bottom="0.75" header="0.3" footer="0.3"/>
  <pageSetup paperSize="9" scale="71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22" zoomScale="85" zoomScaleNormal="85" workbookViewId="0">
      <selection activeCell="D22" sqref="D22"/>
    </sheetView>
  </sheetViews>
  <sheetFormatPr defaultColWidth="37.85546875" defaultRowHeight="15" x14ac:dyDescent="0.25"/>
  <cols>
    <col min="1" max="1" width="37.42578125" bestFit="1" customWidth="1"/>
    <col min="2" max="2" width="63.85546875" customWidth="1"/>
  </cols>
  <sheetData>
    <row r="1" spans="1:2" x14ac:dyDescent="0.25">
      <c r="A1" t="s">
        <v>22</v>
      </c>
      <c r="B1" t="s">
        <v>633</v>
      </c>
    </row>
    <row r="2" spans="1:2" x14ac:dyDescent="0.25">
      <c r="A2" t="s">
        <v>222</v>
      </c>
      <c r="B2" t="s">
        <v>634</v>
      </c>
    </row>
    <row r="3" spans="1:2" x14ac:dyDescent="0.25">
      <c r="A3" t="s">
        <v>1</v>
      </c>
      <c r="B3" t="s">
        <v>654</v>
      </c>
    </row>
    <row r="4" spans="1:2" x14ac:dyDescent="0.25">
      <c r="A4" t="s">
        <v>120</v>
      </c>
      <c r="B4" t="s">
        <v>654</v>
      </c>
    </row>
    <row r="5" spans="1:2" x14ac:dyDescent="0.25">
      <c r="A5" t="s">
        <v>626</v>
      </c>
      <c r="B5" s="83" t="s">
        <v>658</v>
      </c>
    </row>
    <row r="6" spans="1:2" x14ac:dyDescent="0.25">
      <c r="A6" t="s">
        <v>95</v>
      </c>
      <c r="B6" t="s">
        <v>635</v>
      </c>
    </row>
    <row r="7" spans="1:2" x14ac:dyDescent="0.25">
      <c r="A7" t="s">
        <v>125</v>
      </c>
      <c r="B7" t="s">
        <v>636</v>
      </c>
    </row>
    <row r="8" spans="1:2" x14ac:dyDescent="0.25">
      <c r="A8" t="s">
        <v>20</v>
      </c>
      <c r="B8" s="83" t="s">
        <v>657</v>
      </c>
    </row>
    <row r="9" spans="1:2" x14ac:dyDescent="0.25">
      <c r="A9" t="s">
        <v>229</v>
      </c>
      <c r="B9" s="83" t="s">
        <v>656</v>
      </c>
    </row>
    <row r="10" spans="1:2" x14ac:dyDescent="0.25">
      <c r="A10" t="s">
        <v>24</v>
      </c>
      <c r="B10" t="s">
        <v>637</v>
      </c>
    </row>
    <row r="11" spans="1:2" x14ac:dyDescent="0.25">
      <c r="A11" t="s">
        <v>95</v>
      </c>
      <c r="B11" t="s">
        <v>635</v>
      </c>
    </row>
    <row r="12" spans="1:2" x14ac:dyDescent="0.25">
      <c r="A12" t="s">
        <v>61</v>
      </c>
      <c r="B12" t="s">
        <v>638</v>
      </c>
    </row>
    <row r="13" spans="1:2" x14ac:dyDescent="0.25">
      <c r="A13" t="s">
        <v>212</v>
      </c>
      <c r="B13" t="s">
        <v>638</v>
      </c>
    </row>
    <row r="14" spans="1:2" x14ac:dyDescent="0.25">
      <c r="A14" t="s">
        <v>147</v>
      </c>
      <c r="B14" s="83" t="s">
        <v>639</v>
      </c>
    </row>
    <row r="15" spans="1:2" x14ac:dyDescent="0.25">
      <c r="A15" t="s">
        <v>4</v>
      </c>
      <c r="B15" s="83" t="s">
        <v>640</v>
      </c>
    </row>
    <row r="16" spans="1:2" x14ac:dyDescent="0.25">
      <c r="A16" t="s">
        <v>5</v>
      </c>
      <c r="B16" t="s">
        <v>641</v>
      </c>
    </row>
    <row r="17" spans="1:2" x14ac:dyDescent="0.25">
      <c r="A17" t="s">
        <v>104</v>
      </c>
      <c r="B17" t="s">
        <v>642</v>
      </c>
    </row>
    <row r="18" spans="1:2" x14ac:dyDescent="0.25">
      <c r="A18" t="s">
        <v>38</v>
      </c>
      <c r="B18" t="s">
        <v>643</v>
      </c>
    </row>
    <row r="19" spans="1:2" x14ac:dyDescent="0.25">
      <c r="A19" t="s">
        <v>85</v>
      </c>
      <c r="B19" t="s">
        <v>644</v>
      </c>
    </row>
    <row r="20" spans="1:2" x14ac:dyDescent="0.25">
      <c r="A20" t="s">
        <v>20</v>
      </c>
      <c r="B20" s="83" t="s">
        <v>660</v>
      </c>
    </row>
    <row r="21" spans="1:2" x14ac:dyDescent="0.25">
      <c r="A21" t="s">
        <v>34</v>
      </c>
      <c r="B21" s="83" t="s">
        <v>655</v>
      </c>
    </row>
    <row r="22" spans="1:2" x14ac:dyDescent="0.25">
      <c r="A22" t="s">
        <v>26</v>
      </c>
      <c r="B22" t="s">
        <v>655</v>
      </c>
    </row>
    <row r="23" spans="1:2" x14ac:dyDescent="0.25">
      <c r="A23" t="s">
        <v>59</v>
      </c>
      <c r="B23" t="s">
        <v>655</v>
      </c>
    </row>
    <row r="24" spans="1:2" x14ac:dyDescent="0.25">
      <c r="A24" t="s">
        <v>42</v>
      </c>
      <c r="B24" t="s">
        <v>655</v>
      </c>
    </row>
    <row r="25" spans="1:2" x14ac:dyDescent="0.25">
      <c r="A25" t="s">
        <v>627</v>
      </c>
      <c r="B25" t="s">
        <v>645</v>
      </c>
    </row>
    <row r="26" spans="1:2" x14ac:dyDescent="0.25">
      <c r="A26" t="s">
        <v>132</v>
      </c>
      <c r="B26" t="s">
        <v>645</v>
      </c>
    </row>
    <row r="27" spans="1:2" x14ac:dyDescent="0.25">
      <c r="A27" t="s">
        <v>41</v>
      </c>
      <c r="B27" t="s">
        <v>646</v>
      </c>
    </row>
    <row r="28" spans="1:2" x14ac:dyDescent="0.25">
      <c r="A28" t="s">
        <v>80</v>
      </c>
      <c r="B28" t="s">
        <v>646</v>
      </c>
    </row>
    <row r="29" spans="1:2" x14ac:dyDescent="0.25">
      <c r="A29" t="s">
        <v>51</v>
      </c>
      <c r="B29" s="83" t="s">
        <v>659</v>
      </c>
    </row>
    <row r="30" spans="1:2" x14ac:dyDescent="0.25">
      <c r="A30" t="s">
        <v>3</v>
      </c>
      <c r="B30" t="s">
        <v>659</v>
      </c>
    </row>
    <row r="31" spans="1:2" x14ac:dyDescent="0.25">
      <c r="A31" t="s">
        <v>32</v>
      </c>
      <c r="B31" t="s">
        <v>659</v>
      </c>
    </row>
    <row r="32" spans="1:2" x14ac:dyDescent="0.25">
      <c r="A32" t="s">
        <v>84</v>
      </c>
      <c r="B32" t="s">
        <v>659</v>
      </c>
    </row>
    <row r="33" spans="1:2" x14ac:dyDescent="0.25">
      <c r="A33" t="s">
        <v>2</v>
      </c>
      <c r="B33" t="s">
        <v>647</v>
      </c>
    </row>
    <row r="34" spans="1:2" x14ac:dyDescent="0.25">
      <c r="A34" t="s">
        <v>75</v>
      </c>
      <c r="B34" t="s">
        <v>647</v>
      </c>
    </row>
    <row r="35" spans="1:2" x14ac:dyDescent="0.25">
      <c r="A35" t="s">
        <v>44</v>
      </c>
      <c r="B35" t="s">
        <v>648</v>
      </c>
    </row>
    <row r="36" spans="1:2" x14ac:dyDescent="0.25">
      <c r="A36" t="s">
        <v>277</v>
      </c>
      <c r="B36" t="s">
        <v>649</v>
      </c>
    </row>
    <row r="37" spans="1:2" x14ac:dyDescent="0.25">
      <c r="A37" t="s">
        <v>628</v>
      </c>
      <c r="B37" t="s">
        <v>650</v>
      </c>
    </row>
    <row r="38" spans="1:2" x14ac:dyDescent="0.25">
      <c r="A38" t="s">
        <v>629</v>
      </c>
      <c r="B38" t="s">
        <v>651</v>
      </c>
    </row>
    <row r="39" spans="1:2" x14ac:dyDescent="0.25">
      <c r="A39" t="s">
        <v>449</v>
      </c>
      <c r="B39" t="s">
        <v>631</v>
      </c>
    </row>
    <row r="40" spans="1:2" x14ac:dyDescent="0.25">
      <c r="A40" t="s">
        <v>133</v>
      </c>
      <c r="B40" t="s">
        <v>648</v>
      </c>
    </row>
    <row r="41" spans="1:2" x14ac:dyDescent="0.25">
      <c r="A41" t="s">
        <v>44</v>
      </c>
      <c r="B41" t="s">
        <v>648</v>
      </c>
    </row>
    <row r="42" spans="1:2" x14ac:dyDescent="0.25">
      <c r="A42" t="s">
        <v>630</v>
      </c>
      <c r="B42" t="s">
        <v>652</v>
      </c>
    </row>
    <row r="43" spans="1:2" x14ac:dyDescent="0.25">
      <c r="A43" t="s">
        <v>23</v>
      </c>
      <c r="B43" t="s">
        <v>632</v>
      </c>
    </row>
    <row r="44" spans="1:2" x14ac:dyDescent="0.25">
      <c r="A44" t="s">
        <v>70</v>
      </c>
      <c r="B44" t="s">
        <v>653</v>
      </c>
    </row>
    <row r="45" spans="1:2" x14ac:dyDescent="0.25">
      <c r="A45" t="s">
        <v>89</v>
      </c>
      <c r="B45" t="s">
        <v>653</v>
      </c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11 клас</vt:lpstr>
      <vt:lpstr>10 клас</vt:lpstr>
      <vt:lpstr>9 клас</vt:lpstr>
      <vt:lpstr>8 клас</vt:lpstr>
      <vt:lpstr>7 клас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Ð¡Ð¿Ð¸ÑÐ¾Ðº ÑƒÑ‡Ð½Ñ–Ð² Ð½Ð° ÑƒÑ‡Ð°ÑÑ‚ÑŒ Ð² II ÐµÑ‚Ð°Ð¿Ñ– Ð¾Ð»Ñ–Ð¼Ð¿Ñ–Ð°Ð´Ð¸ Ð· Ð¿Ñ€ÐµÐ´Ð¼ÐµÑ‚Ñƒ \"Ð¤Ñ–Ð·Ð¸ÐºÐ°\" Ð½Ð° 2018-2019 Ð½.Ñ€. ÑÑ‚Ð°Ð½Ð¾Ð¼ Ð½Ð° 11.11.2018Ñ€.</dc:title>
  <dc:creator>Unknown Creator</dc:creator>
  <cp:lastModifiedBy>Тарас Мельник</cp:lastModifiedBy>
  <cp:lastPrinted>2024-12-01T17:49:33Z</cp:lastPrinted>
  <dcterms:created xsi:type="dcterms:W3CDTF">2018-11-11T11:16:31Z</dcterms:created>
  <dcterms:modified xsi:type="dcterms:W3CDTF">2024-12-04T18:09:56Z</dcterms:modified>
</cp:coreProperties>
</file>